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jevae\Desktop\proceduras\2021\KRĀSAS\"/>
    </mc:Choice>
  </mc:AlternateContent>
  <xr:revisionPtr revIDLastSave="0" documentId="13_ncr:1_{3926DC6B-9090-46F1-9EAD-66797595F23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ap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5" i="1"/>
  <c r="H34" i="1"/>
  <c r="H33" i="1"/>
  <c r="H32" i="1"/>
  <c r="H31" i="1"/>
  <c r="H30" i="1"/>
  <c r="H29" i="1"/>
  <c r="H28" i="1"/>
  <c r="H27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<sst xmlns="http://schemas.openxmlformats.org/spreadsheetml/2006/main" count="116" uniqueCount="72">
  <si>
    <t>3.pielikums</t>
  </si>
  <si>
    <t>TEHNISKAIS UN FINANŠU PIEDĀVĀJUMS</t>
  </si>
  <si>
    <t xml:space="preserve">Daļas Nr. </t>
  </si>
  <si>
    <t>SAP kods</t>
  </si>
  <si>
    <t>Preces nosaukums</t>
  </si>
  <si>
    <t>Mērvienība</t>
  </si>
  <si>
    <t>Daudzums</t>
  </si>
  <si>
    <t>Cena par vienību EUR bez PVN</t>
  </si>
  <si>
    <t>Kopā EUR bez PVN</t>
  </si>
  <si>
    <r>
      <rPr>
        <b/>
        <sz val="9"/>
        <color rgb="FF000000"/>
        <rFont val="Arial"/>
        <family val="2"/>
        <charset val="186"/>
      </rPr>
      <t xml:space="preserve">Ražotāja nosaukums,                         </t>
    </r>
    <r>
      <rPr>
        <b/>
        <u/>
        <sz val="9"/>
        <color rgb="FF000000"/>
        <rFont val="Arial"/>
        <family val="2"/>
        <charset val="186"/>
      </rPr>
      <t>un dokumenti, kas tiks iesniegti piegādājot prec</t>
    </r>
    <r>
      <rPr>
        <b/>
        <sz val="9"/>
        <color rgb="FF000000"/>
        <rFont val="Arial"/>
        <family val="2"/>
        <charset val="186"/>
      </rPr>
      <t xml:space="preserve">i                    </t>
    </r>
    <r>
      <rPr>
        <b/>
        <sz val="8"/>
        <color rgb="FF000000"/>
        <rFont val="Arial"/>
        <family val="2"/>
        <charset val="186"/>
      </rPr>
      <t xml:space="preserve">    </t>
    </r>
    <r>
      <rPr>
        <sz val="8"/>
        <color rgb="FF000000"/>
        <rFont val="Arial"/>
        <family val="2"/>
        <charset val="186"/>
      </rPr>
      <t>(jānorāda visi iesniedzamie dokumenti, kā piemēram: drošības lapas un/vai preces pase, lietošanas instrukcija utm.)</t>
    </r>
  </si>
  <si>
    <t>RSSV</t>
  </si>
  <si>
    <t>RSSLR</t>
  </si>
  <si>
    <t>RSSLD</t>
  </si>
  <si>
    <t>KOPĀ</t>
  </si>
  <si>
    <t>Universālā alkīda emalja metāla, koka, un minerālo virsmu krāsošanai *</t>
  </si>
  <si>
    <t>Melna</t>
  </si>
  <si>
    <t>l</t>
  </si>
  <si>
    <t>Pelēka</t>
  </si>
  <si>
    <t>Zaļa</t>
  </si>
  <si>
    <t>Balta</t>
  </si>
  <si>
    <t>Sarkana</t>
  </si>
  <si>
    <t>Dzeltena</t>
  </si>
  <si>
    <t>Ķiršu</t>
  </si>
  <si>
    <t>Zila</t>
  </si>
  <si>
    <t>Oranža</t>
  </si>
  <si>
    <t xml:space="preserve">Brūna </t>
  </si>
  <si>
    <t>Bēša</t>
  </si>
  <si>
    <t>KOPĀ SUMMA EUR bez PVN</t>
  </si>
  <si>
    <r>
      <t xml:space="preserve">SELEMIX krāsošanas izstrādājumi, </t>
    </r>
    <r>
      <rPr>
        <b/>
        <i/>
        <u/>
        <sz val="10"/>
        <color rgb="FFFF0000"/>
        <rFont val="Arial"/>
        <family val="2"/>
        <charset val="186"/>
      </rPr>
      <t>ekvivalenti nav pieļaujami.*</t>
    </r>
    <r>
      <rPr>
        <b/>
        <i/>
        <sz val="10"/>
        <color rgb="FFFF0000"/>
        <rFont val="Arial"/>
        <family val="2"/>
        <charset val="186"/>
      </rPr>
      <t xml:space="preserve"> </t>
    </r>
  </si>
  <si>
    <t>Šķīdinātājs 1-480 Nr.280 krāsai 7-536, 7-510 SELEMIX</t>
  </si>
  <si>
    <t>Cietinātājs PU 9-070 krāsai 7-536 SELEMIX</t>
  </si>
  <si>
    <t>Krāsa 7-536 pelēka RAL 7004 SELEMIX</t>
  </si>
  <si>
    <t>kg</t>
  </si>
  <si>
    <t>Krāsa 7-536 tumšpelēka RAL 7024 SELEMIX</t>
  </si>
  <si>
    <r>
      <t>Temadur krāsošanas izstrādājumi vai ekvivalenti*</t>
    </r>
    <r>
      <rPr>
        <b/>
        <i/>
        <sz val="10"/>
        <color rgb="FFFF000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 (visām šīs daļas precēm jābūt no viena ražotāja)</t>
    </r>
  </si>
  <si>
    <t>Krāsa 90 TCL ral 6037, 10 litru iepakojums</t>
  </si>
  <si>
    <t>gab.</t>
  </si>
  <si>
    <t>Krāsa 90 TCL ral3005, 10 litru iepakojums</t>
  </si>
  <si>
    <t>Krāsa 90 TCL ral7015, 10litru iepakojums</t>
  </si>
  <si>
    <t>Krāsa 90 TCL 3L s0580-y-20r</t>
  </si>
  <si>
    <t>Cietinātājs 5605 4 litru iepakojums</t>
  </si>
  <si>
    <t>Cietinātājs 7590 1,5 litru iepakojums</t>
  </si>
  <si>
    <t>Cietinātājs 7590 0,5 litru iepakojums</t>
  </si>
  <si>
    <t>Atšķaidītājs 1031</t>
  </si>
  <si>
    <t>Atšķaidītājs 1  048</t>
  </si>
  <si>
    <t>Lakas, gruntis un krāsas vai ekvivalents*</t>
  </si>
  <si>
    <t>Laka  FL-98 melna</t>
  </si>
  <si>
    <t>Laka AS528</t>
  </si>
  <si>
    <t>Grunts Juton(Vinyguard SG 88)</t>
  </si>
  <si>
    <t>Grunts AS071</t>
  </si>
  <si>
    <t xml:space="preserve">Grunts Novakor pretkorozijas </t>
  </si>
  <si>
    <t>Grunts GF-021</t>
  </si>
  <si>
    <t>Krāsa grunts Temacoat GPL-S Primer</t>
  </si>
  <si>
    <t>Krāsa aerosols, balta, 400 ml</t>
  </si>
  <si>
    <t>Krāsa aerosols, melna, 400 ml</t>
  </si>
  <si>
    <t>Krāsa Temalac RAL 7024, 20 litru iepakojums</t>
  </si>
  <si>
    <t>Fasādes krāsa  Fasolite</t>
  </si>
  <si>
    <t>Ūdens emulsijas krāsa (Movilat-7)</t>
  </si>
  <si>
    <t>Krāsa emaljas AS554</t>
  </si>
  <si>
    <t xml:space="preserve">Krāsa emaljas GF-92 HS sarkanbrūna </t>
  </si>
  <si>
    <t xml:space="preserve">Krāsa emaljas Epimalj 9155 sarkanbrūna </t>
  </si>
  <si>
    <t>Krāsa emaljas sudraba Alukid (l)</t>
  </si>
  <si>
    <t>Šķīdinātājs R-646, 20 vai 25 litru iepakojums</t>
  </si>
  <si>
    <t>Vaitspirts,  20 vai 25 litru iepakojums</t>
  </si>
  <si>
    <t>Vaitsols, 1 litru iepakojums</t>
  </si>
  <si>
    <t>Acetons, 1 litru iepakojums</t>
  </si>
  <si>
    <t>KOPĀ PIEDĀVĀJUMA SUMMA EUR bez PVN</t>
  </si>
  <si>
    <t>* Piedāvājums jāiesniedz par visu iepirkuma priekšmeta daļas apjomu (pozīcijām), nepilnīgi aizpildītas iepirkuma priekšmeta daļas netiks vērtētas</t>
  </si>
  <si>
    <t xml:space="preserve">Piegādes vietas: </t>
  </si>
  <si>
    <t>Daugavpils vagonu remonta centrs, Varšavas iela 49, Daugavpils - (RSSV)</t>
  </si>
  <si>
    <t>Rīgas lokomotīvju remonta centrs - Krustpils iela 24, Rīga - RSSLR</t>
  </si>
  <si>
    <t>Daugavpils lokomotīvju remonta centrs - 2.Preču iela 30, Daugavpils - RSSLD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</si>
</sst>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i/>
      <sz val="13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u/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i/>
      <sz val="9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b/>
      <i/>
      <u/>
      <sz val="10"/>
      <color rgb="FFFF000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i/>
      <sz val="11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Parasts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31" workbookViewId="0">
      <selection activeCell="K51" sqref="K51"/>
    </sheetView>
  </sheetViews>
  <sheetFormatPr defaultRowHeight="14.25" x14ac:dyDescent="0.2"/>
  <cols>
    <col min="1" max="1" width="6.875" customWidth="1"/>
    <col min="2" max="2" width="12.875" customWidth="1"/>
    <col min="3" max="3" width="34.375" customWidth="1"/>
    <col min="4" max="4" width="6.625" customWidth="1"/>
    <col min="5" max="5" width="6" customWidth="1"/>
    <col min="6" max="6" width="6.625" customWidth="1"/>
    <col min="7" max="8" width="7.25" customWidth="1"/>
    <col min="9" max="9" width="10" customWidth="1"/>
    <col min="10" max="10" width="9.125" customWidth="1"/>
    <col min="11" max="11" width="26.125" customWidth="1"/>
    <col min="12" max="12" width="9" customWidth="1"/>
  </cols>
  <sheetData>
    <row r="1" spans="1:11" x14ac:dyDescent="0.2">
      <c r="K1" s="1" t="s">
        <v>0</v>
      </c>
    </row>
    <row r="3" spans="1:11" ht="15.75" customHeight="1" x14ac:dyDescent="0.2">
      <c r="C3" s="52" t="s">
        <v>1</v>
      </c>
      <c r="D3" s="52"/>
      <c r="E3" s="52"/>
      <c r="F3" s="52"/>
      <c r="G3" s="52"/>
      <c r="H3" s="52"/>
      <c r="I3" s="52"/>
      <c r="J3" s="52"/>
    </row>
    <row r="4" spans="1:11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6.5" customHeight="1" x14ac:dyDescent="0.2">
      <c r="A5" s="53" t="s">
        <v>2</v>
      </c>
      <c r="B5" s="53" t="s">
        <v>3</v>
      </c>
      <c r="C5" s="53" t="s">
        <v>4</v>
      </c>
      <c r="D5" s="54" t="s">
        <v>5</v>
      </c>
      <c r="E5" s="55" t="s">
        <v>6</v>
      </c>
      <c r="F5" s="55"/>
      <c r="G5" s="55"/>
      <c r="H5" s="55"/>
      <c r="I5" s="53" t="s">
        <v>7</v>
      </c>
      <c r="J5" s="53" t="s">
        <v>8</v>
      </c>
      <c r="K5" s="49" t="s">
        <v>9</v>
      </c>
    </row>
    <row r="6" spans="1:11" ht="58.5" customHeight="1" x14ac:dyDescent="0.2">
      <c r="A6" s="53"/>
      <c r="B6" s="53"/>
      <c r="C6" s="53"/>
      <c r="D6" s="54"/>
      <c r="E6" s="4" t="s">
        <v>10</v>
      </c>
      <c r="F6" s="4" t="s">
        <v>11</v>
      </c>
      <c r="G6" s="5" t="s">
        <v>12</v>
      </c>
      <c r="H6" s="6" t="s">
        <v>13</v>
      </c>
      <c r="I6" s="53"/>
      <c r="J6" s="53"/>
      <c r="K6" s="49"/>
    </row>
    <row r="7" spans="1:11" ht="15" customHeight="1" x14ac:dyDescent="0.2">
      <c r="A7" s="7">
        <v>1</v>
      </c>
      <c r="B7" s="50" t="s">
        <v>14</v>
      </c>
      <c r="C7" s="50"/>
      <c r="D7" s="50"/>
      <c r="E7" s="50"/>
      <c r="F7" s="50"/>
      <c r="G7" s="50"/>
      <c r="H7" s="50"/>
      <c r="I7" s="50"/>
      <c r="J7" s="50"/>
      <c r="K7" s="8"/>
    </row>
    <row r="8" spans="1:11" x14ac:dyDescent="0.2">
      <c r="A8" s="9">
        <v>1.1000000000000001</v>
      </c>
      <c r="B8" s="9">
        <v>11000026117</v>
      </c>
      <c r="C8" s="10" t="s">
        <v>15</v>
      </c>
      <c r="D8" s="9" t="s">
        <v>16</v>
      </c>
      <c r="E8" s="9">
        <v>3500</v>
      </c>
      <c r="F8" s="9">
        <v>120</v>
      </c>
      <c r="G8" s="11">
        <v>1730</v>
      </c>
      <c r="H8" s="12">
        <f t="shared" ref="H8:H18" si="0">SUM(E8+F8+G8)</f>
        <v>5350</v>
      </c>
      <c r="I8" s="13"/>
      <c r="J8" s="14"/>
      <c r="K8" s="11"/>
    </row>
    <row r="9" spans="1:11" x14ac:dyDescent="0.2">
      <c r="A9" s="9">
        <v>1.2</v>
      </c>
      <c r="B9" s="9">
        <v>11000026118</v>
      </c>
      <c r="C9" s="10" t="s">
        <v>17</v>
      </c>
      <c r="D9" s="9" t="s">
        <v>16</v>
      </c>
      <c r="E9" s="9"/>
      <c r="F9" s="9">
        <v>80</v>
      </c>
      <c r="G9" s="11">
        <v>800</v>
      </c>
      <c r="H9" s="12">
        <f t="shared" si="0"/>
        <v>880</v>
      </c>
      <c r="I9" s="13"/>
      <c r="J9" s="14"/>
      <c r="K9" s="15"/>
    </row>
    <row r="10" spans="1:11" x14ac:dyDescent="0.2">
      <c r="A10" s="9">
        <v>1.3</v>
      </c>
      <c r="B10" s="9">
        <v>11000026207</v>
      </c>
      <c r="C10" s="10" t="s">
        <v>18</v>
      </c>
      <c r="D10" s="9" t="s">
        <v>16</v>
      </c>
      <c r="E10" s="9">
        <v>1000</v>
      </c>
      <c r="F10" s="9">
        <v>30</v>
      </c>
      <c r="G10" s="11">
        <v>300</v>
      </c>
      <c r="H10" s="12">
        <f t="shared" si="0"/>
        <v>1330</v>
      </c>
      <c r="I10" s="13"/>
      <c r="J10" s="14"/>
      <c r="K10" s="15"/>
    </row>
    <row r="11" spans="1:11" x14ac:dyDescent="0.2">
      <c r="A11" s="9">
        <v>1.4</v>
      </c>
      <c r="B11" s="9">
        <v>11000026208</v>
      </c>
      <c r="C11" s="10" t="s">
        <v>19</v>
      </c>
      <c r="D11" s="9" t="s">
        <v>16</v>
      </c>
      <c r="E11" s="9">
        <v>100</v>
      </c>
      <c r="F11" s="9">
        <v>30</v>
      </c>
      <c r="G11" s="11">
        <v>200</v>
      </c>
      <c r="H11" s="12">
        <f t="shared" si="0"/>
        <v>330</v>
      </c>
      <c r="I11" s="13"/>
      <c r="J11" s="14"/>
      <c r="K11" s="15"/>
    </row>
    <row r="12" spans="1:11" x14ac:dyDescent="0.2">
      <c r="A12" s="9">
        <v>1.5</v>
      </c>
      <c r="B12" s="9">
        <v>11000026210</v>
      </c>
      <c r="C12" s="10" t="s">
        <v>20</v>
      </c>
      <c r="D12" s="9" t="s">
        <v>16</v>
      </c>
      <c r="E12" s="9">
        <v>200</v>
      </c>
      <c r="F12" s="9">
        <v>30</v>
      </c>
      <c r="G12" s="11">
        <v>120</v>
      </c>
      <c r="H12" s="12">
        <f t="shared" si="0"/>
        <v>350</v>
      </c>
      <c r="I12" s="13"/>
      <c r="J12" s="14"/>
      <c r="K12" s="15"/>
    </row>
    <row r="13" spans="1:11" x14ac:dyDescent="0.2">
      <c r="A13" s="9">
        <v>1.6</v>
      </c>
      <c r="B13" s="9">
        <v>11000026212</v>
      </c>
      <c r="C13" s="10" t="s">
        <v>21</v>
      </c>
      <c r="D13" s="9" t="s">
        <v>16</v>
      </c>
      <c r="E13" s="9">
        <v>20</v>
      </c>
      <c r="F13" s="9">
        <v>110</v>
      </c>
      <c r="G13" s="11">
        <v>130</v>
      </c>
      <c r="H13" s="12">
        <f t="shared" si="0"/>
        <v>260</v>
      </c>
      <c r="I13" s="13"/>
      <c r="J13" s="14"/>
      <c r="K13" s="15"/>
    </row>
    <row r="14" spans="1:11" x14ac:dyDescent="0.2">
      <c r="A14" s="9">
        <v>1.7</v>
      </c>
      <c r="B14" s="9">
        <v>11000026218</v>
      </c>
      <c r="C14" s="10" t="s">
        <v>22</v>
      </c>
      <c r="D14" s="9" t="s">
        <v>16</v>
      </c>
      <c r="E14" s="9"/>
      <c r="F14" s="9">
        <v>30</v>
      </c>
      <c r="G14" s="11">
        <v>50</v>
      </c>
      <c r="H14" s="12">
        <f t="shared" si="0"/>
        <v>80</v>
      </c>
      <c r="I14" s="13"/>
      <c r="J14" s="14"/>
      <c r="K14" s="15"/>
    </row>
    <row r="15" spans="1:11" x14ac:dyDescent="0.2">
      <c r="A15" s="9">
        <v>1.8</v>
      </c>
      <c r="B15" s="9">
        <v>11000026389</v>
      </c>
      <c r="C15" s="10" t="s">
        <v>23</v>
      </c>
      <c r="D15" s="9" t="s">
        <v>16</v>
      </c>
      <c r="E15" s="9">
        <v>150</v>
      </c>
      <c r="F15" s="9">
        <v>20</v>
      </c>
      <c r="G15" s="11">
        <v>50</v>
      </c>
      <c r="H15" s="12">
        <f t="shared" si="0"/>
        <v>220</v>
      </c>
      <c r="I15" s="13"/>
      <c r="J15" s="14"/>
      <c r="K15" s="15"/>
    </row>
    <row r="16" spans="1:11" x14ac:dyDescent="0.2">
      <c r="A16" s="9">
        <v>1.9</v>
      </c>
      <c r="B16" s="9">
        <v>11000026928</v>
      </c>
      <c r="C16" s="10" t="s">
        <v>24</v>
      </c>
      <c r="D16" s="9" t="s">
        <v>16</v>
      </c>
      <c r="E16" s="9">
        <v>20</v>
      </c>
      <c r="F16" s="9">
        <v>20</v>
      </c>
      <c r="G16" s="11">
        <v>20</v>
      </c>
      <c r="H16" s="12">
        <f t="shared" si="0"/>
        <v>60</v>
      </c>
      <c r="I16" s="13"/>
      <c r="J16" s="14"/>
      <c r="K16" s="15"/>
    </row>
    <row r="17" spans="1:11" x14ac:dyDescent="0.2">
      <c r="A17" s="16">
        <v>1.1000000000000001</v>
      </c>
      <c r="B17" s="17">
        <v>11000026217</v>
      </c>
      <c r="C17" s="18" t="s">
        <v>25</v>
      </c>
      <c r="D17" s="17" t="s">
        <v>16</v>
      </c>
      <c r="E17" s="17">
        <v>700</v>
      </c>
      <c r="F17" s="17"/>
      <c r="G17" s="11">
        <v>50</v>
      </c>
      <c r="H17" s="12">
        <f t="shared" si="0"/>
        <v>750</v>
      </c>
      <c r="I17" s="13"/>
      <c r="J17" s="14"/>
      <c r="K17" s="15"/>
    </row>
    <row r="18" spans="1:11" x14ac:dyDescent="0.2">
      <c r="A18" s="9">
        <v>1.1100000000000001</v>
      </c>
      <c r="B18" s="17">
        <v>11000076723</v>
      </c>
      <c r="C18" s="10" t="s">
        <v>26</v>
      </c>
      <c r="D18" s="17" t="s">
        <v>16</v>
      </c>
      <c r="E18" s="17">
        <v>100</v>
      </c>
      <c r="F18" s="17"/>
      <c r="G18" s="11"/>
      <c r="H18" s="12">
        <f t="shared" si="0"/>
        <v>100</v>
      </c>
      <c r="I18" s="13"/>
      <c r="J18" s="14"/>
      <c r="K18" s="15"/>
    </row>
    <row r="19" spans="1:11" x14ac:dyDescent="0.2">
      <c r="A19" s="51" t="s">
        <v>27</v>
      </c>
      <c r="B19" s="51"/>
      <c r="C19" s="51"/>
      <c r="D19" s="51"/>
      <c r="E19" s="51"/>
      <c r="F19" s="51"/>
      <c r="G19" s="51"/>
      <c r="H19" s="51"/>
      <c r="I19" s="41"/>
      <c r="J19" s="41"/>
      <c r="K19" s="41"/>
    </row>
    <row r="20" spans="1:11" ht="15" customHeight="1" x14ac:dyDescent="0.2">
      <c r="A20" s="7">
        <v>2</v>
      </c>
      <c r="B20" s="47" t="s">
        <v>28</v>
      </c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24" x14ac:dyDescent="0.2">
      <c r="A21" s="9">
        <v>2.1</v>
      </c>
      <c r="B21" s="17">
        <v>11000018400</v>
      </c>
      <c r="C21" s="18" t="s">
        <v>29</v>
      </c>
      <c r="D21" s="17" t="s">
        <v>16</v>
      </c>
      <c r="E21" s="17"/>
      <c r="F21" s="17"/>
      <c r="G21" s="11">
        <v>280</v>
      </c>
      <c r="H21" s="12">
        <f>SUM(G21)</f>
        <v>280</v>
      </c>
      <c r="I21" s="13"/>
      <c r="J21" s="14"/>
      <c r="K21" s="15"/>
    </row>
    <row r="22" spans="1:11" x14ac:dyDescent="0.2">
      <c r="A22" s="9">
        <v>2.2000000000000002</v>
      </c>
      <c r="B22" s="17">
        <v>11000018046</v>
      </c>
      <c r="C22" s="18" t="s">
        <v>30</v>
      </c>
      <c r="D22" s="17" t="s">
        <v>16</v>
      </c>
      <c r="E22" s="17"/>
      <c r="F22" s="17"/>
      <c r="G22" s="11">
        <v>280</v>
      </c>
      <c r="H22" s="12">
        <f>SUM(G22)</f>
        <v>280</v>
      </c>
      <c r="I22" s="13"/>
      <c r="J22" s="14"/>
      <c r="K22" s="15"/>
    </row>
    <row r="23" spans="1:11" x14ac:dyDescent="0.2">
      <c r="A23" s="9">
        <v>2.2999999999999998</v>
      </c>
      <c r="B23" s="17">
        <v>11000068727</v>
      </c>
      <c r="C23" s="18" t="s">
        <v>31</v>
      </c>
      <c r="D23" s="17" t="s">
        <v>32</v>
      </c>
      <c r="E23" s="17"/>
      <c r="F23" s="17"/>
      <c r="G23" s="11">
        <v>320</v>
      </c>
      <c r="H23" s="12">
        <f>SUM(G23)</f>
        <v>320</v>
      </c>
      <c r="I23" s="13"/>
      <c r="J23" s="14"/>
      <c r="K23" s="15"/>
    </row>
    <row r="24" spans="1:11" ht="14.25" customHeight="1" x14ac:dyDescent="0.2">
      <c r="A24" s="9">
        <v>2.4</v>
      </c>
      <c r="B24" s="17">
        <v>11000078270</v>
      </c>
      <c r="C24" s="18" t="s">
        <v>33</v>
      </c>
      <c r="D24" s="17" t="s">
        <v>32</v>
      </c>
      <c r="E24" s="17"/>
      <c r="F24" s="17"/>
      <c r="G24" s="11">
        <v>800</v>
      </c>
      <c r="H24" s="12">
        <f>SUM(G24)</f>
        <v>800</v>
      </c>
      <c r="I24" s="13"/>
      <c r="J24" s="14"/>
      <c r="K24" s="15"/>
    </row>
    <row r="25" spans="1:11" x14ac:dyDescent="0.2">
      <c r="A25" s="51" t="s">
        <v>27</v>
      </c>
      <c r="B25" s="51"/>
      <c r="C25" s="51"/>
      <c r="D25" s="51"/>
      <c r="E25" s="51"/>
      <c r="F25" s="51"/>
      <c r="G25" s="51"/>
      <c r="H25" s="51"/>
      <c r="I25" s="41"/>
      <c r="J25" s="41"/>
      <c r="K25" s="41"/>
    </row>
    <row r="26" spans="1:11" ht="15" customHeight="1" x14ac:dyDescent="0.2">
      <c r="A26" s="3">
        <v>3</v>
      </c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">
      <c r="A27" s="17">
        <v>3.1</v>
      </c>
      <c r="B27" s="9">
        <v>11000076745</v>
      </c>
      <c r="C27" s="10" t="s">
        <v>35</v>
      </c>
      <c r="D27" s="9" t="s">
        <v>36</v>
      </c>
      <c r="E27" s="9">
        <v>5</v>
      </c>
      <c r="F27" s="20"/>
      <c r="G27" s="14"/>
      <c r="H27" s="7">
        <f t="shared" ref="H27:H35" si="1">SUM(E27)</f>
        <v>5</v>
      </c>
      <c r="I27" s="13"/>
      <c r="J27" s="15"/>
      <c r="K27" s="15"/>
    </row>
    <row r="28" spans="1:11" x14ac:dyDescent="0.2">
      <c r="A28" s="17">
        <v>3.2</v>
      </c>
      <c r="B28" s="9">
        <v>11000076742</v>
      </c>
      <c r="C28" s="10" t="s">
        <v>37</v>
      </c>
      <c r="D28" s="9" t="s">
        <v>36</v>
      </c>
      <c r="E28" s="9">
        <v>16</v>
      </c>
      <c r="F28" s="20"/>
      <c r="G28" s="14"/>
      <c r="H28" s="7">
        <f t="shared" si="1"/>
        <v>16</v>
      </c>
      <c r="I28" s="13"/>
      <c r="J28" s="15"/>
      <c r="K28" s="15"/>
    </row>
    <row r="29" spans="1:11" x14ac:dyDescent="0.2">
      <c r="A29" s="17">
        <v>3.3</v>
      </c>
      <c r="B29" s="9">
        <v>11000076746</v>
      </c>
      <c r="C29" s="10" t="s">
        <v>38</v>
      </c>
      <c r="D29" s="9" t="s">
        <v>36</v>
      </c>
      <c r="E29" s="9">
        <v>10</v>
      </c>
      <c r="F29" s="20"/>
      <c r="G29" s="14"/>
      <c r="H29" s="7">
        <f t="shared" si="1"/>
        <v>10</v>
      </c>
      <c r="I29" s="13"/>
      <c r="J29" s="15"/>
      <c r="K29" s="15"/>
    </row>
    <row r="30" spans="1:11" x14ac:dyDescent="0.2">
      <c r="A30" s="17">
        <v>3.4</v>
      </c>
      <c r="B30" s="9">
        <v>11000079595</v>
      </c>
      <c r="C30" s="10" t="s">
        <v>39</v>
      </c>
      <c r="D30" s="9" t="s">
        <v>36</v>
      </c>
      <c r="E30" s="9">
        <v>5</v>
      </c>
      <c r="F30" s="20"/>
      <c r="G30" s="14"/>
      <c r="H30" s="7">
        <f t="shared" si="1"/>
        <v>5</v>
      </c>
      <c r="I30" s="13"/>
      <c r="J30" s="15"/>
      <c r="K30" s="15"/>
    </row>
    <row r="31" spans="1:11" x14ac:dyDescent="0.2">
      <c r="A31" s="17">
        <v>3.5</v>
      </c>
      <c r="B31" s="9">
        <v>11000075611</v>
      </c>
      <c r="C31" s="10" t="s">
        <v>40</v>
      </c>
      <c r="D31" s="9" t="s">
        <v>36</v>
      </c>
      <c r="E31" s="9">
        <v>50</v>
      </c>
      <c r="F31" s="20"/>
      <c r="G31" s="14"/>
      <c r="H31" s="7">
        <f t="shared" si="1"/>
        <v>50</v>
      </c>
      <c r="I31" s="13"/>
      <c r="J31" s="15"/>
      <c r="K31" s="15"/>
    </row>
    <row r="32" spans="1:11" x14ac:dyDescent="0.2">
      <c r="A32" s="17">
        <v>3.6</v>
      </c>
      <c r="B32" s="9">
        <v>11000075614</v>
      </c>
      <c r="C32" s="10" t="s">
        <v>41</v>
      </c>
      <c r="D32" s="9" t="s">
        <v>36</v>
      </c>
      <c r="E32" s="9">
        <v>24</v>
      </c>
      <c r="F32" s="20"/>
      <c r="G32" s="14"/>
      <c r="H32" s="7">
        <f t="shared" si="1"/>
        <v>24</v>
      </c>
      <c r="I32" s="13"/>
      <c r="J32" s="15"/>
      <c r="K32" s="15"/>
    </row>
    <row r="33" spans="1:11" x14ac:dyDescent="0.2">
      <c r="A33" s="17">
        <v>3.7</v>
      </c>
      <c r="B33" s="9">
        <v>11000076744</v>
      </c>
      <c r="C33" s="10" t="s">
        <v>42</v>
      </c>
      <c r="D33" s="9" t="s">
        <v>36</v>
      </c>
      <c r="E33" s="9">
        <v>5</v>
      </c>
      <c r="F33" s="20"/>
      <c r="G33" s="14"/>
      <c r="H33" s="7">
        <f t="shared" si="1"/>
        <v>5</v>
      </c>
      <c r="I33" s="13"/>
      <c r="J33" s="15"/>
      <c r="K33" s="15"/>
    </row>
    <row r="34" spans="1:11" x14ac:dyDescent="0.2">
      <c r="A34" s="17">
        <v>3.8</v>
      </c>
      <c r="B34" s="9">
        <v>11000075527</v>
      </c>
      <c r="C34" s="10" t="s">
        <v>43</v>
      </c>
      <c r="D34" s="9" t="s">
        <v>16</v>
      </c>
      <c r="E34" s="9">
        <v>50</v>
      </c>
      <c r="F34" s="20"/>
      <c r="G34" s="14"/>
      <c r="H34" s="7">
        <f t="shared" si="1"/>
        <v>50</v>
      </c>
      <c r="I34" s="13"/>
      <c r="J34" s="15"/>
      <c r="K34" s="15"/>
    </row>
    <row r="35" spans="1:11" x14ac:dyDescent="0.2">
      <c r="A35" s="17">
        <v>3.9</v>
      </c>
      <c r="B35" s="9">
        <v>11000075526</v>
      </c>
      <c r="C35" s="10" t="s">
        <v>44</v>
      </c>
      <c r="D35" s="9" t="s">
        <v>16</v>
      </c>
      <c r="E35" s="9">
        <v>50</v>
      </c>
      <c r="F35" s="20"/>
      <c r="G35" s="14"/>
      <c r="H35" s="7">
        <f t="shared" si="1"/>
        <v>50</v>
      </c>
      <c r="I35" s="13"/>
      <c r="J35" s="15"/>
      <c r="K35" s="15"/>
    </row>
    <row r="36" spans="1:11" x14ac:dyDescent="0.2">
      <c r="A36" s="46" t="s">
        <v>27</v>
      </c>
      <c r="B36" s="46"/>
      <c r="C36" s="46"/>
      <c r="D36" s="46"/>
      <c r="E36" s="46"/>
      <c r="F36" s="46"/>
      <c r="G36" s="46"/>
      <c r="H36" s="46"/>
      <c r="I36" s="41"/>
      <c r="J36" s="41"/>
      <c r="K36" s="41"/>
    </row>
    <row r="37" spans="1:11" x14ac:dyDescent="0.2">
      <c r="A37" s="21">
        <v>4</v>
      </c>
      <c r="B37" s="47" t="s">
        <v>45</v>
      </c>
      <c r="C37" s="47"/>
      <c r="D37" s="47"/>
      <c r="E37" s="47"/>
      <c r="F37" s="47"/>
      <c r="G37" s="47"/>
      <c r="H37" s="19"/>
      <c r="I37" s="22"/>
      <c r="J37" s="23"/>
      <c r="K37" s="24"/>
    </row>
    <row r="38" spans="1:11" ht="15.75" x14ac:dyDescent="0.2">
      <c r="A38" s="20">
        <v>4.0999999999999996</v>
      </c>
      <c r="B38" s="25">
        <v>11000004235</v>
      </c>
      <c r="C38" s="26" t="s">
        <v>46</v>
      </c>
      <c r="D38" s="25" t="s">
        <v>32</v>
      </c>
      <c r="E38" s="25"/>
      <c r="F38" s="25"/>
      <c r="G38" s="27">
        <v>500</v>
      </c>
      <c r="H38" s="28">
        <f>SUM(G38)</f>
        <v>500</v>
      </c>
      <c r="I38" s="29"/>
      <c r="J38" s="18"/>
      <c r="K38" s="30"/>
    </row>
    <row r="39" spans="1:11" ht="15.75" x14ac:dyDescent="0.2">
      <c r="A39" s="20">
        <v>4.2</v>
      </c>
      <c r="B39" s="17">
        <v>11000004158</v>
      </c>
      <c r="C39" s="31" t="s">
        <v>47</v>
      </c>
      <c r="D39" s="17" t="s">
        <v>32</v>
      </c>
      <c r="E39" s="17"/>
      <c r="F39" s="17"/>
      <c r="G39" s="32">
        <v>20</v>
      </c>
      <c r="H39" s="28">
        <f>SUM(G39)</f>
        <v>20</v>
      </c>
      <c r="I39" s="29"/>
      <c r="J39" s="18"/>
      <c r="K39" s="30"/>
    </row>
    <row r="40" spans="1:11" ht="15.75" x14ac:dyDescent="0.2">
      <c r="A40" s="20">
        <v>4.3</v>
      </c>
      <c r="B40" s="17">
        <v>11000044039</v>
      </c>
      <c r="C40" s="31" t="s">
        <v>48</v>
      </c>
      <c r="D40" s="17" t="s">
        <v>16</v>
      </c>
      <c r="E40" s="17"/>
      <c r="F40" s="17"/>
      <c r="G40" s="32">
        <v>60</v>
      </c>
      <c r="H40" s="28">
        <f>SUM(G40)</f>
        <v>60</v>
      </c>
      <c r="I40" s="29"/>
      <c r="J40" s="18"/>
      <c r="K40" s="30"/>
    </row>
    <row r="41" spans="1:11" ht="15.75" x14ac:dyDescent="0.2">
      <c r="A41" s="20">
        <v>4.4000000000000004</v>
      </c>
      <c r="B41" s="17">
        <v>11000004159</v>
      </c>
      <c r="C41" s="31" t="s">
        <v>49</v>
      </c>
      <c r="D41" s="17" t="s">
        <v>32</v>
      </c>
      <c r="E41" s="17"/>
      <c r="F41" s="17"/>
      <c r="G41" s="33">
        <v>20</v>
      </c>
      <c r="H41" s="28">
        <f>SUM(G41)</f>
        <v>20</v>
      </c>
      <c r="I41" s="29"/>
      <c r="J41" s="18"/>
      <c r="K41" s="30"/>
    </row>
    <row r="42" spans="1:11" x14ac:dyDescent="0.2">
      <c r="A42" s="17">
        <v>4.5</v>
      </c>
      <c r="B42" s="9">
        <v>11000045894</v>
      </c>
      <c r="C42" s="10" t="s">
        <v>50</v>
      </c>
      <c r="D42" s="9" t="s">
        <v>16</v>
      </c>
      <c r="E42" s="9">
        <v>500</v>
      </c>
      <c r="F42" s="20"/>
      <c r="G42" s="14"/>
      <c r="H42" s="28">
        <f t="shared" ref="H42:H47" si="2">SUM(E42)</f>
        <v>500</v>
      </c>
      <c r="I42" s="13"/>
      <c r="J42" s="15"/>
      <c r="K42" s="15"/>
    </row>
    <row r="43" spans="1:11" x14ac:dyDescent="0.2">
      <c r="A43" s="17">
        <v>4.5999999999999996</v>
      </c>
      <c r="B43" s="9">
        <v>11000026221</v>
      </c>
      <c r="C43" s="10" t="s">
        <v>51</v>
      </c>
      <c r="D43" s="9" t="s">
        <v>16</v>
      </c>
      <c r="E43" s="9">
        <v>1250</v>
      </c>
      <c r="F43" s="20"/>
      <c r="G43" s="14"/>
      <c r="H43" s="28">
        <f t="shared" si="2"/>
        <v>1250</v>
      </c>
      <c r="I43" s="13"/>
      <c r="J43" s="15"/>
      <c r="K43" s="15"/>
    </row>
    <row r="44" spans="1:11" x14ac:dyDescent="0.2">
      <c r="A44" s="17">
        <v>4.7</v>
      </c>
      <c r="B44" s="9">
        <v>11000075523</v>
      </c>
      <c r="C44" s="10" t="s">
        <v>52</v>
      </c>
      <c r="D44" s="9" t="s">
        <v>16</v>
      </c>
      <c r="E44" s="9">
        <v>300</v>
      </c>
      <c r="F44" s="20"/>
      <c r="G44" s="14"/>
      <c r="H44" s="28">
        <f t="shared" si="2"/>
        <v>300</v>
      </c>
      <c r="I44" s="13"/>
      <c r="J44" s="15"/>
      <c r="K44" s="15"/>
    </row>
    <row r="45" spans="1:11" x14ac:dyDescent="0.2">
      <c r="A45" s="17">
        <v>4.8</v>
      </c>
      <c r="B45" s="17">
        <v>11000058422</v>
      </c>
      <c r="C45" s="18" t="s">
        <v>53</v>
      </c>
      <c r="D45" s="9" t="s">
        <v>36</v>
      </c>
      <c r="E45" s="9">
        <v>200</v>
      </c>
      <c r="F45" s="20"/>
      <c r="G45" s="14"/>
      <c r="H45" s="28">
        <f t="shared" si="2"/>
        <v>200</v>
      </c>
      <c r="I45" s="13"/>
      <c r="J45" s="15"/>
      <c r="K45" s="15"/>
    </row>
    <row r="46" spans="1:11" x14ac:dyDescent="0.2">
      <c r="A46" s="17">
        <v>4.9000000000000004</v>
      </c>
      <c r="B46" s="17">
        <v>11000053487</v>
      </c>
      <c r="C46" s="34" t="s">
        <v>54</v>
      </c>
      <c r="D46" s="9" t="s">
        <v>36</v>
      </c>
      <c r="E46" s="17">
        <v>350</v>
      </c>
      <c r="F46" s="20"/>
      <c r="G46" s="14"/>
      <c r="H46" s="28">
        <f t="shared" si="2"/>
        <v>350</v>
      </c>
      <c r="I46" s="13"/>
      <c r="J46" s="15"/>
      <c r="K46" s="15"/>
    </row>
    <row r="47" spans="1:11" x14ac:dyDescent="0.2">
      <c r="A47" s="35">
        <v>4.0999999999999996</v>
      </c>
      <c r="B47" s="17">
        <v>11000081785</v>
      </c>
      <c r="C47" s="34" t="s">
        <v>55</v>
      </c>
      <c r="D47" s="17" t="s">
        <v>36</v>
      </c>
      <c r="E47" s="17">
        <v>20</v>
      </c>
      <c r="F47" s="36"/>
      <c r="G47" s="14"/>
      <c r="H47" s="28">
        <f t="shared" si="2"/>
        <v>20</v>
      </c>
      <c r="I47" s="13"/>
      <c r="J47" s="15"/>
      <c r="K47" s="15"/>
    </row>
    <row r="48" spans="1:11" ht="15.75" x14ac:dyDescent="0.2">
      <c r="A48" s="20">
        <v>4.1100000000000003</v>
      </c>
      <c r="B48" s="17">
        <v>11000018079</v>
      </c>
      <c r="C48" s="31" t="s">
        <v>56</v>
      </c>
      <c r="D48" s="17" t="s">
        <v>16</v>
      </c>
      <c r="E48" s="17"/>
      <c r="F48" s="36"/>
      <c r="G48" s="32">
        <v>30</v>
      </c>
      <c r="H48" s="28">
        <f t="shared" ref="H48:H53" si="3">SUM(G48)</f>
        <v>30</v>
      </c>
      <c r="I48" s="29"/>
      <c r="J48" s="18"/>
      <c r="K48" s="30"/>
    </row>
    <row r="49" spans="1:11" ht="15.75" x14ac:dyDescent="0.2">
      <c r="A49" s="20">
        <v>4.12</v>
      </c>
      <c r="B49" s="17">
        <v>11000031475</v>
      </c>
      <c r="C49" s="31" t="s">
        <v>57</v>
      </c>
      <c r="D49" s="17" t="s">
        <v>16</v>
      </c>
      <c r="E49" s="17"/>
      <c r="F49" s="36"/>
      <c r="G49" s="32">
        <v>110</v>
      </c>
      <c r="H49" s="28">
        <f t="shared" si="3"/>
        <v>110</v>
      </c>
      <c r="I49" s="29"/>
      <c r="J49" s="18"/>
      <c r="K49" s="30"/>
    </row>
    <row r="50" spans="1:11" ht="15.75" x14ac:dyDescent="0.2">
      <c r="A50" s="20">
        <v>4.13</v>
      </c>
      <c r="B50" s="17">
        <v>11000004157</v>
      </c>
      <c r="C50" s="31" t="s">
        <v>58</v>
      </c>
      <c r="D50" s="17" t="s">
        <v>32</v>
      </c>
      <c r="E50" s="17"/>
      <c r="F50" s="36"/>
      <c r="G50" s="32">
        <v>20</v>
      </c>
      <c r="H50" s="28">
        <f t="shared" si="3"/>
        <v>20</v>
      </c>
      <c r="I50" s="29"/>
      <c r="J50" s="18"/>
      <c r="K50" s="30"/>
    </row>
    <row r="51" spans="1:11" ht="15.75" x14ac:dyDescent="0.2">
      <c r="A51" s="20">
        <v>4.1399999999999997</v>
      </c>
      <c r="B51" s="17">
        <v>11000029765</v>
      </c>
      <c r="C51" s="31" t="s">
        <v>59</v>
      </c>
      <c r="D51" s="17" t="s">
        <v>32</v>
      </c>
      <c r="E51" s="17"/>
      <c r="F51" s="36"/>
      <c r="G51" s="11">
        <v>780</v>
      </c>
      <c r="H51" s="28">
        <f t="shared" si="3"/>
        <v>780</v>
      </c>
      <c r="I51" s="29"/>
      <c r="J51" s="18"/>
      <c r="K51" s="30"/>
    </row>
    <row r="52" spans="1:11" ht="15.75" x14ac:dyDescent="0.2">
      <c r="A52" s="20">
        <v>4.1500000000000004</v>
      </c>
      <c r="B52" s="17"/>
      <c r="C52" s="31" t="s">
        <v>60</v>
      </c>
      <c r="D52" s="17" t="s">
        <v>32</v>
      </c>
      <c r="E52" s="17"/>
      <c r="F52" s="36"/>
      <c r="G52" s="11">
        <v>500</v>
      </c>
      <c r="H52" s="28">
        <f t="shared" si="3"/>
        <v>500</v>
      </c>
      <c r="I52" s="29"/>
      <c r="J52" s="18"/>
      <c r="K52" s="30"/>
    </row>
    <row r="53" spans="1:11" ht="15.75" x14ac:dyDescent="0.2">
      <c r="A53" s="20">
        <v>4.16</v>
      </c>
      <c r="B53" s="17">
        <v>11000026289</v>
      </c>
      <c r="C53" s="31" t="s">
        <v>61</v>
      </c>
      <c r="D53" s="17" t="s">
        <v>16</v>
      </c>
      <c r="E53" s="17"/>
      <c r="F53" s="36"/>
      <c r="G53" s="11">
        <v>60</v>
      </c>
      <c r="H53" s="28">
        <f t="shared" si="3"/>
        <v>60</v>
      </c>
      <c r="I53" s="29"/>
      <c r="J53" s="18"/>
      <c r="K53" s="30"/>
    </row>
    <row r="54" spans="1:11" x14ac:dyDescent="0.2">
      <c r="A54" s="17">
        <v>4.17</v>
      </c>
      <c r="B54" s="9">
        <v>11000025725</v>
      </c>
      <c r="C54" s="10" t="s">
        <v>62</v>
      </c>
      <c r="D54" s="9" t="s">
        <v>16</v>
      </c>
      <c r="E54" s="9">
        <v>4000</v>
      </c>
      <c r="F54" s="20"/>
      <c r="G54" s="15"/>
      <c r="H54" s="28">
        <f>SUM(E54)</f>
        <v>4000</v>
      </c>
      <c r="I54" s="13"/>
      <c r="J54" s="15"/>
      <c r="K54" s="15"/>
    </row>
    <row r="55" spans="1:11" x14ac:dyDescent="0.2">
      <c r="A55" s="17">
        <v>4.18</v>
      </c>
      <c r="B55" s="9">
        <v>11000063874</v>
      </c>
      <c r="C55" s="10" t="s">
        <v>63</v>
      </c>
      <c r="D55" s="9" t="s">
        <v>16</v>
      </c>
      <c r="E55" s="9">
        <v>1000</v>
      </c>
      <c r="F55" s="20"/>
      <c r="G55" s="15"/>
      <c r="H55" s="28">
        <f>SUM(E55)</f>
        <v>1000</v>
      </c>
      <c r="I55" s="13"/>
      <c r="J55" s="15"/>
      <c r="K55" s="15"/>
    </row>
    <row r="56" spans="1:11" x14ac:dyDescent="0.2">
      <c r="A56" s="17">
        <v>4.1900000000000004</v>
      </c>
      <c r="B56" s="9">
        <v>11000054322</v>
      </c>
      <c r="C56" s="10" t="s">
        <v>64</v>
      </c>
      <c r="D56" s="9" t="s">
        <v>16</v>
      </c>
      <c r="E56" s="9">
        <v>10</v>
      </c>
      <c r="F56" s="20"/>
      <c r="G56" s="15"/>
      <c r="H56" s="28">
        <f>SUM(E56)</f>
        <v>10</v>
      </c>
      <c r="I56" s="13"/>
      <c r="J56" s="15"/>
      <c r="K56" s="15"/>
    </row>
    <row r="57" spans="1:11" x14ac:dyDescent="0.2">
      <c r="A57" s="17">
        <v>4.2</v>
      </c>
      <c r="B57" s="9">
        <v>11000012196</v>
      </c>
      <c r="C57" s="10" t="s">
        <v>65</v>
      </c>
      <c r="D57" s="9" t="s">
        <v>16</v>
      </c>
      <c r="E57" s="9">
        <v>10</v>
      </c>
      <c r="F57" s="20"/>
      <c r="G57" s="15"/>
      <c r="H57" s="28">
        <f>SUM(E57)</f>
        <v>10</v>
      </c>
      <c r="I57" s="13"/>
      <c r="J57" s="15"/>
      <c r="K57" s="15"/>
    </row>
    <row r="58" spans="1:11" x14ac:dyDescent="0.2">
      <c r="A58" s="48" t="s">
        <v>27</v>
      </c>
      <c r="B58" s="48"/>
      <c r="C58" s="48"/>
      <c r="D58" s="48"/>
      <c r="E58" s="48"/>
      <c r="F58" s="48"/>
      <c r="G58" s="48"/>
      <c r="H58" s="48"/>
      <c r="I58" s="41"/>
      <c r="J58" s="41"/>
      <c r="K58" s="41"/>
    </row>
    <row r="59" spans="1:11" x14ac:dyDescent="0.2">
      <c r="A59" s="40" t="s">
        <v>66</v>
      </c>
      <c r="B59" s="40"/>
      <c r="C59" s="40"/>
      <c r="D59" s="40"/>
      <c r="E59" s="40"/>
      <c r="F59" s="40"/>
      <c r="G59" s="40"/>
      <c r="H59" s="40"/>
      <c r="I59" s="41"/>
      <c r="J59" s="41"/>
      <c r="K59" s="41"/>
    </row>
    <row r="60" spans="1:11" x14ac:dyDescent="0.2">
      <c r="A60" s="37"/>
      <c r="B60" s="37"/>
      <c r="C60" s="37"/>
      <c r="D60" s="37"/>
      <c r="E60" s="37"/>
      <c r="F60" s="37"/>
      <c r="G60" s="37"/>
      <c r="H60" s="37"/>
      <c r="I60" s="38"/>
      <c r="J60" s="38"/>
      <c r="K60" s="38"/>
    </row>
    <row r="61" spans="1:11" x14ac:dyDescent="0.2">
      <c r="A61" s="42" t="s">
        <v>67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3" spans="1:11" x14ac:dyDescent="0.2">
      <c r="A63" s="43" t="s">
        <v>68</v>
      </c>
      <c r="B63" s="43"/>
    </row>
    <row r="64" spans="1:11" x14ac:dyDescent="0.2">
      <c r="A64" s="44" t="s">
        <v>69</v>
      </c>
      <c r="B64" s="44"/>
      <c r="C64" s="44"/>
      <c r="D64" s="44"/>
      <c r="E64" s="44"/>
    </row>
    <row r="65" spans="1:6" x14ac:dyDescent="0.2">
      <c r="A65" s="44" t="s">
        <v>70</v>
      </c>
      <c r="B65" s="44"/>
      <c r="C65" s="44"/>
      <c r="D65" s="44"/>
      <c r="E65" s="44"/>
      <c r="F65" s="44"/>
    </row>
    <row r="66" spans="1:6" x14ac:dyDescent="0.2">
      <c r="A66" s="39" t="s">
        <v>71</v>
      </c>
      <c r="B66" s="39"/>
      <c r="C66" s="39"/>
      <c r="D66" s="39"/>
      <c r="E66" s="39"/>
      <c r="F66" s="39"/>
    </row>
  </sheetData>
  <mergeCells count="28">
    <mergeCell ref="A25:H25"/>
    <mergeCell ref="I25:K25"/>
    <mergeCell ref="C3:J3"/>
    <mergeCell ref="A5:A6"/>
    <mergeCell ref="B5:B6"/>
    <mergeCell ref="C5:C6"/>
    <mergeCell ref="D5:D6"/>
    <mergeCell ref="E5:H5"/>
    <mergeCell ref="I5:I6"/>
    <mergeCell ref="J5:J6"/>
    <mergeCell ref="K5:K6"/>
    <mergeCell ref="B7:J7"/>
    <mergeCell ref="A19:H19"/>
    <mergeCell ref="I19:K19"/>
    <mergeCell ref="B20:K20"/>
    <mergeCell ref="B26:K26"/>
    <mergeCell ref="A36:H36"/>
    <mergeCell ref="I36:K36"/>
    <mergeCell ref="B37:G37"/>
    <mergeCell ref="A58:H58"/>
    <mergeCell ref="I58:K58"/>
    <mergeCell ref="A66:F66"/>
    <mergeCell ref="A59:H59"/>
    <mergeCell ref="I59:K59"/>
    <mergeCell ref="A61:K61"/>
    <mergeCell ref="A63:B63"/>
    <mergeCell ref="A64:E64"/>
    <mergeCell ref="A65:F65"/>
  </mergeCells>
  <pageMargins left="0.11811023622047202" right="0" top="0.15748031496063003" bottom="0" header="0.15748031496063003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Sergejeva</dc:creator>
  <cp:lastModifiedBy>Egita Sergejeva</cp:lastModifiedBy>
  <cp:lastPrinted>2021-01-26T15:12:26Z</cp:lastPrinted>
  <dcterms:created xsi:type="dcterms:W3CDTF">2021-01-26T08:12:36Z</dcterms:created>
  <dcterms:modified xsi:type="dcterms:W3CDTF">2021-01-26T15:52:35Z</dcterms:modified>
</cp:coreProperties>
</file>