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pseniea\Desktop\2023\5.Sienas un karnīzes remonts ēkai Starta iela 28A, Rīga\Nolikums\"/>
    </mc:Choice>
  </mc:AlternateContent>
  <xr:revisionPtr revIDLastSave="0" documentId="13_ncr:1_{FD55A3D6-0F1C-4CA8-8D26-865A1472A3D5}" xr6:coauthVersionLast="45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N15" i="1" l="1"/>
  <c r="M15" i="1"/>
  <c r="K15" i="1"/>
  <c r="G15" i="1"/>
  <c r="L15" i="1" s="1"/>
  <c r="O15" i="1" l="1"/>
  <c r="O16" i="1" s="1"/>
  <c r="O17" i="1" s="1"/>
  <c r="J15" i="1"/>
  <c r="O18" i="1" l="1"/>
  <c r="O19" i="1" s="1"/>
</calcChain>
</file>

<file path=xl/sharedStrings.xml><?xml version="1.0" encoding="utf-8"?>
<sst xmlns="http://schemas.openxmlformats.org/spreadsheetml/2006/main" count="28" uniqueCount="27">
  <si>
    <r>
      <rPr>
        <b/>
        <sz val="12"/>
        <rFont val="Times New Roman"/>
        <family val="1"/>
      </rPr>
      <t>Pasūtītājs:</t>
    </r>
    <r>
      <rPr>
        <sz val="11"/>
        <rFont val="Times New Roman"/>
        <family val="1"/>
      </rPr>
      <t xml:space="preserve">  VAS "Latvijas Dzelzceļš"   </t>
    </r>
  </si>
  <si>
    <t>Nr.</t>
  </si>
  <si>
    <t>Darbu veidi un izmaksas</t>
  </si>
  <si>
    <t>Mērvienība</t>
  </si>
  <si>
    <t>Daudzums</t>
  </si>
  <si>
    <t>Vienības izmaksas</t>
  </si>
  <si>
    <t>Kopā uz visu apjomu</t>
  </si>
  <si>
    <t>Laika norma 
(c/h)</t>
  </si>
  <si>
    <t>Darba samaksas likme *
(euro/h)</t>
  </si>
  <si>
    <t>Darba alga</t>
  </si>
  <si>
    <t xml:space="preserve">Būvizstrā- dājumi </t>
  </si>
  <si>
    <t xml:space="preserve">Mehānismi </t>
  </si>
  <si>
    <t>Kopā</t>
  </si>
  <si>
    <t>Darbietilpība
 (c/h)</t>
  </si>
  <si>
    <t xml:space="preserve">Darba alga </t>
  </si>
  <si>
    <t>Mehānismi</t>
  </si>
  <si>
    <t xml:space="preserve">Summa </t>
  </si>
  <si>
    <t>TIESĀS IZMAKSAS KOPĀ, t.sk. darba devēja sociālais nodoklis(%):</t>
  </si>
  <si>
    <t>KOPĀ:</t>
  </si>
  <si>
    <t>PAVISAM KOPĀ:</t>
  </si>
  <si>
    <r>
      <rPr>
        <b/>
        <sz val="11"/>
        <rFont val="Times New Roman"/>
        <family val="1"/>
        <charset val="186"/>
      </rPr>
      <t>Objekta nosaukums:</t>
    </r>
    <r>
      <rPr>
        <sz val="11"/>
        <rFont val="Times New Roman"/>
        <family val="1"/>
      </rPr>
      <t xml:space="preserve"> </t>
    </r>
  </si>
  <si>
    <r>
      <rPr>
        <b/>
        <sz val="11"/>
        <rFont val="Times New Roman"/>
        <family val="1"/>
        <charset val="186"/>
      </rPr>
      <t>Būves nosaukums:</t>
    </r>
    <r>
      <rPr>
        <sz val="11"/>
        <rFont val="Times New Roman"/>
        <family val="1"/>
      </rPr>
      <t xml:space="preserve">  </t>
    </r>
  </si>
  <si>
    <r>
      <rPr>
        <b/>
        <sz val="11"/>
        <rFont val="Times New Roman"/>
        <family val="1"/>
        <charset val="186"/>
      </rPr>
      <t>Objekta adrese:</t>
    </r>
    <r>
      <rPr>
        <sz val="11"/>
        <rFont val="Times New Roman"/>
        <family val="1"/>
      </rPr>
      <t xml:space="preserve">      </t>
    </r>
  </si>
  <si>
    <r>
      <t>Objekta kadastra apzīmējums:</t>
    </r>
    <r>
      <rPr>
        <sz val="11"/>
        <rFont val="Times New Roman"/>
        <family val="1"/>
        <charset val="186"/>
      </rPr>
      <t xml:space="preserve"> </t>
    </r>
  </si>
  <si>
    <t>Virsizdevumi (t.sk.darba aizsardzība) (%)</t>
  </si>
  <si>
    <t>Peļņa (%)</t>
  </si>
  <si>
    <t>Sastādīja: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</si>
</sst>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0.0"/>
    <numFmt numFmtId="165" formatCode="0.00;[Red]0.00"/>
  </numFmts>
  <fonts count="3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  <charset val="186"/>
    </font>
    <font>
      <sz val="11"/>
      <color theme="1"/>
      <name val="Calibri"/>
      <family val="2"/>
      <scheme val="minor"/>
    </font>
    <font>
      <b/>
      <i/>
      <sz val="12"/>
      <name val="Times New Roman"/>
      <family val="1"/>
    </font>
    <font>
      <i/>
      <sz val="11"/>
      <color rgb="FFFF0000"/>
      <name val="Times New Roman"/>
      <family val="1"/>
      <charset val="204"/>
    </font>
    <font>
      <i/>
      <sz val="11"/>
      <color rgb="FF00B0F0"/>
      <name val="Times New Roman"/>
      <family val="1"/>
      <charset val="204"/>
    </font>
    <font>
      <i/>
      <sz val="10"/>
      <color rgb="FF00B0F0"/>
      <name val="Times New Roman"/>
      <family val="1"/>
      <charset val="204"/>
    </font>
    <font>
      <i/>
      <sz val="11"/>
      <name val="Times New Roman"/>
      <family val="1"/>
      <charset val="204"/>
    </font>
    <font>
      <sz val="10"/>
      <name val="Arial"/>
      <charset val="186"/>
    </font>
    <font>
      <b/>
      <u/>
      <sz val="12"/>
      <name val="Times New Roman"/>
      <family val="1"/>
    </font>
    <font>
      <sz val="11"/>
      <name val="Times New Roman"/>
      <family val="1"/>
    </font>
    <font>
      <b/>
      <i/>
      <sz val="16"/>
      <color theme="1"/>
      <name val="Times New Roman"/>
      <family val="1"/>
    </font>
    <font>
      <i/>
      <sz val="10"/>
      <name val="Times New Roman"/>
      <family val="1"/>
      <charset val="204"/>
    </font>
    <font>
      <sz val="11"/>
      <name val="Times New Roman"/>
      <family val="1"/>
      <charset val="186"/>
    </font>
    <font>
      <b/>
      <sz val="11"/>
      <name val="Times New Roman"/>
      <family val="1"/>
      <charset val="186"/>
    </font>
    <font>
      <b/>
      <sz val="11"/>
      <name val="Times New Roman"/>
      <family val="1"/>
    </font>
    <font>
      <b/>
      <sz val="12"/>
      <name val="Times New Roman"/>
      <family val="1"/>
    </font>
    <font>
      <sz val="12"/>
      <color theme="1"/>
      <name val="Times New Roman"/>
      <family val="1"/>
    </font>
    <font>
      <b/>
      <sz val="14"/>
      <color theme="1"/>
      <name val="Times New Roman"/>
      <family val="1"/>
      <charset val="186"/>
    </font>
    <font>
      <b/>
      <sz val="11"/>
      <name val="Arial"/>
      <family val="2"/>
      <charset val="186"/>
    </font>
    <font>
      <sz val="11"/>
      <name val="Arial"/>
      <family val="2"/>
      <charset val="186"/>
    </font>
    <font>
      <sz val="10"/>
      <name val="Arial"/>
      <family val="2"/>
      <charset val="186"/>
    </font>
    <font>
      <b/>
      <i/>
      <sz val="10"/>
      <name val="Times New Roman"/>
      <family val="1"/>
      <charset val="204"/>
    </font>
    <font>
      <sz val="11"/>
      <color indexed="8"/>
      <name val="Arial"/>
      <family val="2"/>
      <charset val="186"/>
    </font>
    <font>
      <i/>
      <sz val="11"/>
      <name val="Arial"/>
      <family val="2"/>
      <charset val="186"/>
    </font>
    <font>
      <b/>
      <i/>
      <sz val="11"/>
      <color theme="1"/>
      <name val="Arial"/>
      <family val="2"/>
      <charset val="186"/>
    </font>
    <font>
      <i/>
      <sz val="11"/>
      <color theme="1"/>
      <name val="Arial"/>
      <family val="2"/>
      <charset val="186"/>
    </font>
    <font>
      <b/>
      <i/>
      <sz val="11"/>
      <name val="Arial"/>
      <family val="2"/>
      <charset val="186"/>
    </font>
    <font>
      <b/>
      <i/>
      <sz val="11"/>
      <color rgb="FFFF0000"/>
      <name val="Arial"/>
      <family val="2"/>
      <charset val="186"/>
    </font>
    <font>
      <b/>
      <i/>
      <sz val="11"/>
      <color rgb="FF00B0F0"/>
      <name val="Arial"/>
      <family val="2"/>
      <charset val="186"/>
    </font>
    <font>
      <i/>
      <sz val="11"/>
      <color rgb="FFFF0000"/>
      <name val="Arial"/>
      <family val="2"/>
      <charset val="186"/>
    </font>
    <font>
      <i/>
      <sz val="11"/>
      <color rgb="FF00B0F0"/>
      <name val="Arial"/>
      <family val="2"/>
      <charset val="186"/>
    </font>
    <font>
      <sz val="10"/>
      <color indexed="63"/>
      <name val="Times New Roman"/>
      <family val="1"/>
      <charset val="204"/>
    </font>
    <font>
      <i/>
      <sz val="11"/>
      <name val="Times New Roman"/>
      <family val="1"/>
      <charset val="186"/>
    </font>
    <font>
      <i/>
      <sz val="11"/>
      <color rgb="FFFF0000"/>
      <name val="Times New Roman"/>
      <family val="1"/>
      <charset val="186"/>
    </font>
    <font>
      <i/>
      <sz val="11"/>
      <color rgb="FF00B0F0"/>
      <name val="Times New Roman"/>
      <family val="1"/>
      <charset val="186"/>
    </font>
    <font>
      <i/>
      <sz val="1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2" fillId="0" borderId="0" applyFont="0" applyFill="0" applyBorder="0" applyAlignment="0" applyProtection="0"/>
    <xf numFmtId="0" fontId="8" fillId="0" borderId="0"/>
    <xf numFmtId="0" fontId="21" fillId="0" borderId="0"/>
  </cellStyleXfs>
  <cellXfs count="102">
    <xf numFmtId="0" fontId="0" fillId="0" borderId="0" xfId="0"/>
    <xf numFmtId="0" fontId="4" fillId="0" borderId="0" xfId="0" applyFont="1"/>
    <xf numFmtId="0" fontId="5" fillId="0" borderId="0" xfId="0" applyFont="1"/>
    <xf numFmtId="0" fontId="6" fillId="0" borderId="0" xfId="0" applyFont="1" applyAlignment="1">
      <alignment horizontal="left"/>
    </xf>
    <xf numFmtId="0" fontId="7" fillId="0" borderId="0" xfId="0" applyFont="1"/>
    <xf numFmtId="0" fontId="3" fillId="0" borderId="0" xfId="0" applyFont="1" applyAlignment="1">
      <alignment horizontal="center"/>
    </xf>
    <xf numFmtId="0" fontId="10" fillId="0" borderId="0" xfId="0" applyFont="1"/>
    <xf numFmtId="0" fontId="11" fillId="0" borderId="0" xfId="0" applyFont="1" applyAlignment="1">
      <alignment horizontal="center" wrapText="1"/>
    </xf>
    <xf numFmtId="0" fontId="12" fillId="0" borderId="0" xfId="0" applyFont="1" applyAlignment="1">
      <alignment horizontal="left"/>
    </xf>
    <xf numFmtId="0" fontId="13" fillId="0" borderId="0" xfId="0" applyFont="1"/>
    <xf numFmtId="0" fontId="15" fillId="0" borderId="0" xfId="0" applyFont="1"/>
    <xf numFmtId="0" fontId="22" fillId="0" borderId="0" xfId="0" applyFont="1" applyAlignment="1">
      <alignment horizontal="center" vertical="center"/>
    </xf>
    <xf numFmtId="0" fontId="20" fillId="0" borderId="7" xfId="3" applyFont="1" applyBorder="1" applyAlignment="1">
      <alignment horizontal="center" vertical="center" wrapText="1"/>
    </xf>
    <xf numFmtId="0" fontId="20" fillId="0" borderId="8" xfId="3" applyFont="1" applyBorder="1" applyAlignment="1">
      <alignment horizontal="center" vertical="center" wrapText="1"/>
    </xf>
    <xf numFmtId="0" fontId="20" fillId="0" borderId="9" xfId="3" applyFont="1" applyBorder="1" applyAlignment="1">
      <alignment horizontal="center" vertical="center" wrapText="1"/>
    </xf>
    <xf numFmtId="0" fontId="20" fillId="0" borderId="9" xfId="1" applyNumberFormat="1" applyFont="1" applyBorder="1" applyAlignment="1">
      <alignment horizontal="center" vertical="center" wrapText="1"/>
    </xf>
    <xf numFmtId="0" fontId="20" fillId="0" borderId="9" xfId="3" applyFont="1" applyBorder="1" applyAlignment="1">
      <alignment horizontal="center" vertical="center"/>
    </xf>
    <xf numFmtId="49" fontId="23" fillId="2" borderId="9" xfId="0" applyNumberFormat="1" applyFont="1" applyFill="1" applyBorder="1" applyAlignment="1">
      <alignment horizontal="center" vertical="center"/>
    </xf>
    <xf numFmtId="164" fontId="23" fillId="3" borderId="9" xfId="0" applyNumberFormat="1" applyFont="1" applyFill="1" applyBorder="1" applyAlignment="1">
      <alignment horizontal="center" vertical="center"/>
    </xf>
    <xf numFmtId="4" fontId="24" fillId="0" borderId="9" xfId="3" applyNumberFormat="1" applyFont="1" applyBorder="1" applyAlignment="1">
      <alignment vertical="center" wrapText="1"/>
    </xf>
    <xf numFmtId="2" fontId="24" fillId="0" borderId="9" xfId="3" applyNumberFormat="1" applyFont="1" applyBorder="1" applyAlignment="1">
      <alignment horizontal="center" vertical="center"/>
    </xf>
    <xf numFmtId="165" fontId="24" fillId="0" borderId="9" xfId="3" applyNumberFormat="1" applyFont="1" applyBorder="1" applyAlignment="1">
      <alignment horizontal="center" vertical="center"/>
    </xf>
    <xf numFmtId="4" fontId="24" fillId="0" borderId="9" xfId="3" applyNumberFormat="1" applyFont="1" applyBorder="1" applyAlignment="1">
      <alignment horizontal="right" vertical="center" wrapText="1"/>
    </xf>
    <xf numFmtId="2" fontId="24" fillId="0" borderId="9" xfId="3" applyNumberFormat="1" applyFont="1" applyBorder="1" applyAlignment="1">
      <alignment horizontal="right" vertical="center" wrapText="1"/>
    </xf>
    <xf numFmtId="0" fontId="22" fillId="0" borderId="0" xfId="0" applyFont="1"/>
    <xf numFmtId="9" fontId="26" fillId="0" borderId="11" xfId="0" applyNumberFormat="1" applyFont="1" applyBorder="1" applyAlignment="1">
      <alignment horizontal="center"/>
    </xf>
    <xf numFmtId="0" fontId="26" fillId="0" borderId="11" xfId="0" applyFont="1" applyBorder="1"/>
    <xf numFmtId="2" fontId="26" fillId="0" borderId="11" xfId="0" applyNumberFormat="1" applyFont="1" applyBorder="1"/>
    <xf numFmtId="0" fontId="26" fillId="0" borderId="12" xfId="0" applyFont="1" applyBorder="1"/>
    <xf numFmtId="2" fontId="26" fillId="0" borderId="10" xfId="0" applyNumberFormat="1" applyFont="1" applyBorder="1"/>
    <xf numFmtId="2" fontId="26" fillId="0" borderId="12" xfId="0" applyNumberFormat="1" applyFont="1" applyBorder="1" applyAlignment="1">
      <alignment horizontal="center" vertical="center"/>
    </xf>
    <xf numFmtId="0" fontId="25" fillId="0" borderId="11" xfId="0" applyFont="1" applyBorder="1"/>
    <xf numFmtId="4" fontId="25" fillId="0" borderId="13" xfId="0" applyNumberFormat="1" applyFont="1" applyBorder="1"/>
    <xf numFmtId="0" fontId="24" fillId="0" borderId="3" xfId="0" applyFont="1" applyBorder="1" applyAlignment="1">
      <alignment horizontal="center"/>
    </xf>
    <xf numFmtId="0" fontId="24" fillId="0" borderId="3" xfId="0" applyFont="1" applyBorder="1"/>
    <xf numFmtId="0" fontId="24" fillId="0" borderId="15" xfId="0" applyFont="1" applyBorder="1"/>
    <xf numFmtId="0" fontId="24" fillId="0" borderId="16" xfId="0" applyFont="1" applyBorder="1"/>
    <xf numFmtId="0" fontId="28" fillId="0" borderId="3" xfId="0" applyFont="1" applyBorder="1"/>
    <xf numFmtId="0" fontId="29" fillId="0" borderId="3" xfId="0" applyFont="1" applyBorder="1"/>
    <xf numFmtId="2" fontId="27" fillId="0" borderId="4" xfId="0" applyNumberFormat="1" applyFont="1" applyBorder="1"/>
    <xf numFmtId="0" fontId="24" fillId="0" borderId="9" xfId="0" applyFont="1" applyBorder="1"/>
    <xf numFmtId="0" fontId="24" fillId="0" borderId="17" xfId="0" applyFont="1" applyBorder="1"/>
    <xf numFmtId="0" fontId="24" fillId="0" borderId="18" xfId="0" applyFont="1" applyBorder="1"/>
    <xf numFmtId="0" fontId="30" fillId="0" borderId="9" xfId="0" applyFont="1" applyBorder="1"/>
    <xf numFmtId="0" fontId="31" fillId="0" borderId="9" xfId="0" applyFont="1" applyBorder="1"/>
    <xf numFmtId="0" fontId="32" fillId="0" borderId="0" xfId="0" applyFont="1"/>
    <xf numFmtId="0" fontId="32" fillId="0" borderId="19" xfId="0" applyFont="1" applyBorder="1"/>
    <xf numFmtId="0" fontId="24" fillId="0" borderId="20" xfId="0" applyFont="1" applyBorder="1"/>
    <xf numFmtId="0" fontId="24" fillId="0" borderId="21" xfId="0" applyFont="1" applyBorder="1"/>
    <xf numFmtId="0" fontId="24" fillId="0" borderId="22" xfId="0" applyFont="1" applyBorder="1"/>
    <xf numFmtId="4" fontId="27" fillId="0" borderId="23" xfId="0" applyNumberFormat="1" applyFont="1" applyBorder="1"/>
    <xf numFmtId="0" fontId="24" fillId="0" borderId="23" xfId="0" applyFont="1" applyBorder="1"/>
    <xf numFmtId="0" fontId="24" fillId="0" borderId="24" xfId="0" applyFont="1" applyBorder="1"/>
    <xf numFmtId="0" fontId="24" fillId="0" borderId="25" xfId="0" applyFont="1" applyBorder="1"/>
    <xf numFmtId="0" fontId="24" fillId="0" borderId="26" xfId="0" applyFont="1" applyBorder="1"/>
    <xf numFmtId="0" fontId="30" fillId="0" borderId="24" xfId="0" applyFont="1" applyBorder="1"/>
    <xf numFmtId="0" fontId="31" fillId="0" borderId="24" xfId="0" applyFont="1" applyBorder="1"/>
    <xf numFmtId="0" fontId="24" fillId="0" borderId="27" xfId="0" applyFont="1" applyBorder="1"/>
    <xf numFmtId="0" fontId="24" fillId="0" borderId="0" xfId="0" applyFont="1" applyAlignment="1">
      <alignment wrapText="1"/>
    </xf>
    <xf numFmtId="0" fontId="24" fillId="0" borderId="0" xfId="0" applyFont="1"/>
    <xf numFmtId="0" fontId="30" fillId="0" borderId="0" xfId="0" applyFont="1"/>
    <xf numFmtId="0" fontId="31" fillId="0" borderId="0" xfId="0" applyFont="1"/>
    <xf numFmtId="0" fontId="20" fillId="0" borderId="0" xfId="0" applyFont="1"/>
    <xf numFmtId="0" fontId="27" fillId="0" borderId="0" xfId="0" applyFont="1" applyAlignment="1">
      <alignment wrapText="1"/>
    </xf>
    <xf numFmtId="0" fontId="33" fillId="0" borderId="0" xfId="0" applyFont="1" applyAlignment="1">
      <alignment wrapText="1"/>
    </xf>
    <xf numFmtId="0" fontId="33" fillId="0" borderId="0" xfId="0" applyFont="1"/>
    <xf numFmtId="0" fontId="34" fillId="0" borderId="0" xfId="0" applyFont="1"/>
    <xf numFmtId="0" fontId="35" fillId="0" borderId="0" xfId="0" applyFont="1"/>
    <xf numFmtId="0" fontId="36" fillId="0" borderId="0" xfId="0" applyFont="1" applyAlignment="1">
      <alignment wrapText="1"/>
    </xf>
    <xf numFmtId="0" fontId="36" fillId="0" borderId="0" xfId="0" applyFont="1"/>
    <xf numFmtId="0" fontId="20" fillId="0" borderId="5" xfId="0" applyFont="1" applyBorder="1" applyAlignment="1"/>
    <xf numFmtId="0" fontId="20" fillId="0" borderId="28" xfId="0" applyFont="1" applyBorder="1" applyAlignment="1"/>
    <xf numFmtId="0" fontId="27" fillId="0" borderId="29" xfId="0" applyFont="1" applyBorder="1" applyAlignment="1">
      <alignment horizontal="right" vertical="center" wrapText="1"/>
    </xf>
    <xf numFmtId="0" fontId="27" fillId="0" borderId="19" xfId="0" applyFont="1" applyBorder="1" applyAlignment="1">
      <alignment horizontal="right" vertical="center" wrapText="1"/>
    </xf>
    <xf numFmtId="0" fontId="24" fillId="4" borderId="29" xfId="0" applyFont="1" applyFill="1" applyBorder="1" applyAlignment="1">
      <alignment horizontal="right" vertical="center" wrapText="1"/>
    </xf>
    <xf numFmtId="0" fontId="24" fillId="0" borderId="30" xfId="0" applyFont="1" applyBorder="1" applyAlignment="1">
      <alignment horizontal="right" vertical="center" wrapText="1"/>
    </xf>
    <xf numFmtId="0" fontId="19" fillId="0" borderId="1" xfId="0" applyFont="1" applyBorder="1" applyAlignment="1">
      <alignment horizontal="center"/>
    </xf>
    <xf numFmtId="0" fontId="20" fillId="0" borderId="0" xfId="0" applyFont="1" applyBorder="1" applyAlignment="1"/>
    <xf numFmtId="0" fontId="20" fillId="0" borderId="33" xfId="3" applyFont="1" applyBorder="1" applyAlignment="1">
      <alignment horizontal="center" vertical="center" wrapText="1"/>
    </xf>
    <xf numFmtId="2" fontId="20" fillId="2" borderId="33" xfId="0" applyNumberFormat="1" applyFont="1" applyFill="1" applyBorder="1" applyAlignment="1">
      <alignment horizontal="left" vertical="center" wrapText="1"/>
    </xf>
    <xf numFmtId="0" fontId="25" fillId="0" borderId="34" xfId="0" applyFont="1" applyBorder="1" applyAlignment="1">
      <alignment horizontal="right" vertical="center" wrapText="1"/>
    </xf>
    <xf numFmtId="0" fontId="27" fillId="0" borderId="35" xfId="0" applyFont="1" applyBorder="1" applyAlignment="1">
      <alignment horizontal="right" vertical="center" wrapText="1"/>
    </xf>
    <xf numFmtId="0" fontId="20" fillId="0" borderId="36" xfId="3" applyFont="1" applyBorder="1" applyAlignment="1">
      <alignment horizontal="center" vertical="center" wrapText="1"/>
    </xf>
    <xf numFmtId="164" fontId="20" fillId="0" borderId="36" xfId="0" applyNumberFormat="1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20" fillId="0" borderId="23" xfId="3" applyFont="1" applyBorder="1" applyAlignment="1">
      <alignment horizontal="center" vertical="center" wrapText="1"/>
    </xf>
    <xf numFmtId="4" fontId="24" fillId="0" borderId="23" xfId="3" applyNumberFormat="1" applyFont="1" applyBorder="1" applyAlignment="1">
      <alignment horizontal="right" vertical="center" wrapText="1"/>
    </xf>
    <xf numFmtId="2" fontId="27" fillId="0" borderId="37" xfId="0" applyNumberFormat="1" applyFont="1" applyBorder="1"/>
    <xf numFmtId="0" fontId="20" fillId="0" borderId="4" xfId="3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9" fillId="0" borderId="0" xfId="2" applyFont="1" applyAlignment="1">
      <alignment horizontal="center" wrapText="1"/>
    </xf>
    <xf numFmtId="0" fontId="9" fillId="0" borderId="0" xfId="2" applyFont="1" applyAlignment="1">
      <alignment horizontal="center"/>
    </xf>
    <xf numFmtId="0" fontId="17" fillId="0" borderId="0" xfId="0" applyFont="1" applyAlignment="1">
      <alignment horizontal="center" wrapText="1"/>
    </xf>
    <xf numFmtId="0" fontId="11" fillId="0" borderId="0" xfId="0" applyFont="1" applyAlignment="1">
      <alignment horizontal="center" wrapText="1"/>
    </xf>
    <xf numFmtId="0" fontId="18" fillId="0" borderId="0" xfId="0" applyFont="1" applyAlignment="1">
      <alignment horizontal="center" wrapText="1"/>
    </xf>
    <xf numFmtId="0" fontId="19" fillId="0" borderId="1" xfId="0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/>
    </xf>
    <xf numFmtId="0" fontId="19" fillId="0" borderId="31" xfId="0" applyFont="1" applyBorder="1" applyAlignment="1">
      <alignment horizontal="center" vertical="center" wrapText="1"/>
    </xf>
    <xf numFmtId="0" fontId="19" fillId="0" borderId="32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/>
    </xf>
    <xf numFmtId="0" fontId="20" fillId="0" borderId="6" xfId="0" applyFont="1" applyBorder="1" applyAlignment="1">
      <alignment horizontal="center" vertical="center"/>
    </xf>
    <xf numFmtId="0" fontId="20" fillId="0" borderId="3" xfId="3" applyFont="1" applyBorder="1" applyAlignment="1">
      <alignment horizontal="center" vertical="center" wrapText="1"/>
    </xf>
  </cellXfs>
  <cellStyles count="4">
    <cellStyle name="60% - Accent4 8" xfId="3" xr:uid="{175F13AB-251D-44FD-9E5F-316F2174671C}"/>
    <cellStyle name="Comma" xfId="1" builtinId="3"/>
    <cellStyle name="Normal" xfId="0" builtinId="0"/>
    <cellStyle name="Normal_501-06tames forma" xfId="2" xr:uid="{6DE9402D-0808-488A-88A5-A126B85757B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26"/>
  <sheetViews>
    <sheetView tabSelected="1" workbookViewId="0">
      <selection activeCell="B28" sqref="B28"/>
    </sheetView>
  </sheetViews>
  <sheetFormatPr defaultRowHeight="15" x14ac:dyDescent="0.25"/>
  <cols>
    <col min="1" max="1" width="7.85546875" style="6" customWidth="1"/>
    <col min="2" max="2" width="64.140625" style="68" customWidth="1"/>
    <col min="3" max="3" width="11.5703125" style="69" customWidth="1"/>
    <col min="4" max="4" width="10.42578125" style="69" customWidth="1"/>
    <col min="5" max="6" width="8.7109375" style="69" customWidth="1"/>
    <col min="7" max="7" width="10" style="69" bestFit="1" customWidth="1"/>
    <col min="8" max="8" width="8.85546875" style="69" customWidth="1"/>
    <col min="9" max="9" width="9.28515625" style="69" customWidth="1"/>
    <col min="10" max="10" width="10" style="69" bestFit="1" customWidth="1"/>
    <col min="11" max="11" width="10.5703125" style="69" bestFit="1" customWidth="1"/>
    <col min="12" max="12" width="11.7109375" style="69" bestFit="1" customWidth="1"/>
    <col min="13" max="13" width="9.140625" style="1"/>
    <col min="14" max="14" width="9.140625" style="2"/>
    <col min="15" max="15" width="11.140625" style="4" bestFit="1" customWidth="1"/>
    <col min="16" max="256" width="9.140625" style="4"/>
    <col min="257" max="257" width="7.85546875" style="4" customWidth="1"/>
    <col min="258" max="258" width="64.140625" style="4" customWidth="1"/>
    <col min="259" max="259" width="11.5703125" style="4" customWidth="1"/>
    <col min="260" max="260" width="10.42578125" style="4" customWidth="1"/>
    <col min="261" max="262" width="8.7109375" style="4" customWidth="1"/>
    <col min="263" max="263" width="10" style="4" bestFit="1" customWidth="1"/>
    <col min="264" max="264" width="8.85546875" style="4" customWidth="1"/>
    <col min="265" max="265" width="9.28515625" style="4" customWidth="1"/>
    <col min="266" max="266" width="10" style="4" bestFit="1" customWidth="1"/>
    <col min="267" max="267" width="10.5703125" style="4" bestFit="1" customWidth="1"/>
    <col min="268" max="268" width="11.7109375" style="4" bestFit="1" customWidth="1"/>
    <col min="269" max="270" width="9.140625" style="4"/>
    <col min="271" max="271" width="11.140625" style="4" bestFit="1" customWidth="1"/>
    <col min="272" max="512" width="9.140625" style="4"/>
    <col min="513" max="513" width="7.85546875" style="4" customWidth="1"/>
    <col min="514" max="514" width="64.140625" style="4" customWidth="1"/>
    <col min="515" max="515" width="11.5703125" style="4" customWidth="1"/>
    <col min="516" max="516" width="10.42578125" style="4" customWidth="1"/>
    <col min="517" max="518" width="8.7109375" style="4" customWidth="1"/>
    <col min="519" max="519" width="10" style="4" bestFit="1" customWidth="1"/>
    <col min="520" max="520" width="8.85546875" style="4" customWidth="1"/>
    <col min="521" max="521" width="9.28515625" style="4" customWidth="1"/>
    <col min="522" max="522" width="10" style="4" bestFit="1" customWidth="1"/>
    <col min="523" max="523" width="10.5703125" style="4" bestFit="1" customWidth="1"/>
    <col min="524" max="524" width="11.7109375" style="4" bestFit="1" customWidth="1"/>
    <col min="525" max="526" width="9.140625" style="4"/>
    <col min="527" max="527" width="11.140625" style="4" bestFit="1" customWidth="1"/>
    <col min="528" max="768" width="9.140625" style="4"/>
    <col min="769" max="769" width="7.85546875" style="4" customWidth="1"/>
    <col min="770" max="770" width="64.140625" style="4" customWidth="1"/>
    <col min="771" max="771" width="11.5703125" style="4" customWidth="1"/>
    <col min="772" max="772" width="10.42578125" style="4" customWidth="1"/>
    <col min="773" max="774" width="8.7109375" style="4" customWidth="1"/>
    <col min="775" max="775" width="10" style="4" bestFit="1" customWidth="1"/>
    <col min="776" max="776" width="8.85546875" style="4" customWidth="1"/>
    <col min="777" max="777" width="9.28515625" style="4" customWidth="1"/>
    <col min="778" max="778" width="10" style="4" bestFit="1" customWidth="1"/>
    <col min="779" max="779" width="10.5703125" style="4" bestFit="1" customWidth="1"/>
    <col min="780" max="780" width="11.7109375" style="4" bestFit="1" customWidth="1"/>
    <col min="781" max="782" width="9.140625" style="4"/>
    <col min="783" max="783" width="11.140625" style="4" bestFit="1" customWidth="1"/>
    <col min="784" max="1024" width="9.140625" style="4"/>
    <col min="1025" max="1025" width="7.85546875" style="4" customWidth="1"/>
    <col min="1026" max="1026" width="64.140625" style="4" customWidth="1"/>
    <col min="1027" max="1027" width="11.5703125" style="4" customWidth="1"/>
    <col min="1028" max="1028" width="10.42578125" style="4" customWidth="1"/>
    <col min="1029" max="1030" width="8.7109375" style="4" customWidth="1"/>
    <col min="1031" max="1031" width="10" style="4" bestFit="1" customWidth="1"/>
    <col min="1032" max="1032" width="8.85546875" style="4" customWidth="1"/>
    <col min="1033" max="1033" width="9.28515625" style="4" customWidth="1"/>
    <col min="1034" max="1034" width="10" style="4" bestFit="1" customWidth="1"/>
    <col min="1035" max="1035" width="10.5703125" style="4" bestFit="1" customWidth="1"/>
    <col min="1036" max="1036" width="11.7109375" style="4" bestFit="1" customWidth="1"/>
    <col min="1037" max="1038" width="9.140625" style="4"/>
    <col min="1039" max="1039" width="11.140625" style="4" bestFit="1" customWidth="1"/>
    <col min="1040" max="1280" width="9.140625" style="4"/>
    <col min="1281" max="1281" width="7.85546875" style="4" customWidth="1"/>
    <col min="1282" max="1282" width="64.140625" style="4" customWidth="1"/>
    <col min="1283" max="1283" width="11.5703125" style="4" customWidth="1"/>
    <col min="1284" max="1284" width="10.42578125" style="4" customWidth="1"/>
    <col min="1285" max="1286" width="8.7109375" style="4" customWidth="1"/>
    <col min="1287" max="1287" width="10" style="4" bestFit="1" customWidth="1"/>
    <col min="1288" max="1288" width="8.85546875" style="4" customWidth="1"/>
    <col min="1289" max="1289" width="9.28515625" style="4" customWidth="1"/>
    <col min="1290" max="1290" width="10" style="4" bestFit="1" customWidth="1"/>
    <col min="1291" max="1291" width="10.5703125" style="4" bestFit="1" customWidth="1"/>
    <col min="1292" max="1292" width="11.7109375" style="4" bestFit="1" customWidth="1"/>
    <col min="1293" max="1294" width="9.140625" style="4"/>
    <col min="1295" max="1295" width="11.140625" style="4" bestFit="1" customWidth="1"/>
    <col min="1296" max="1536" width="9.140625" style="4"/>
    <col min="1537" max="1537" width="7.85546875" style="4" customWidth="1"/>
    <col min="1538" max="1538" width="64.140625" style="4" customWidth="1"/>
    <col min="1539" max="1539" width="11.5703125" style="4" customWidth="1"/>
    <col min="1540" max="1540" width="10.42578125" style="4" customWidth="1"/>
    <col min="1541" max="1542" width="8.7109375" style="4" customWidth="1"/>
    <col min="1543" max="1543" width="10" style="4" bestFit="1" customWidth="1"/>
    <col min="1544" max="1544" width="8.85546875" style="4" customWidth="1"/>
    <col min="1545" max="1545" width="9.28515625" style="4" customWidth="1"/>
    <col min="1546" max="1546" width="10" style="4" bestFit="1" customWidth="1"/>
    <col min="1547" max="1547" width="10.5703125" style="4" bestFit="1" customWidth="1"/>
    <col min="1548" max="1548" width="11.7109375" style="4" bestFit="1" customWidth="1"/>
    <col min="1549" max="1550" width="9.140625" style="4"/>
    <col min="1551" max="1551" width="11.140625" style="4" bestFit="1" customWidth="1"/>
    <col min="1552" max="1792" width="9.140625" style="4"/>
    <col min="1793" max="1793" width="7.85546875" style="4" customWidth="1"/>
    <col min="1794" max="1794" width="64.140625" style="4" customWidth="1"/>
    <col min="1795" max="1795" width="11.5703125" style="4" customWidth="1"/>
    <col min="1796" max="1796" width="10.42578125" style="4" customWidth="1"/>
    <col min="1797" max="1798" width="8.7109375" style="4" customWidth="1"/>
    <col min="1799" max="1799" width="10" style="4" bestFit="1" customWidth="1"/>
    <col min="1800" max="1800" width="8.85546875" style="4" customWidth="1"/>
    <col min="1801" max="1801" width="9.28515625" style="4" customWidth="1"/>
    <col min="1802" max="1802" width="10" style="4" bestFit="1" customWidth="1"/>
    <col min="1803" max="1803" width="10.5703125" style="4" bestFit="1" customWidth="1"/>
    <col min="1804" max="1804" width="11.7109375" style="4" bestFit="1" customWidth="1"/>
    <col min="1805" max="1806" width="9.140625" style="4"/>
    <col min="1807" max="1807" width="11.140625" style="4" bestFit="1" customWidth="1"/>
    <col min="1808" max="2048" width="9.140625" style="4"/>
    <col min="2049" max="2049" width="7.85546875" style="4" customWidth="1"/>
    <col min="2050" max="2050" width="64.140625" style="4" customWidth="1"/>
    <col min="2051" max="2051" width="11.5703125" style="4" customWidth="1"/>
    <col min="2052" max="2052" width="10.42578125" style="4" customWidth="1"/>
    <col min="2053" max="2054" width="8.7109375" style="4" customWidth="1"/>
    <col min="2055" max="2055" width="10" style="4" bestFit="1" customWidth="1"/>
    <col min="2056" max="2056" width="8.85546875" style="4" customWidth="1"/>
    <col min="2057" max="2057" width="9.28515625" style="4" customWidth="1"/>
    <col min="2058" max="2058" width="10" style="4" bestFit="1" customWidth="1"/>
    <col min="2059" max="2059" width="10.5703125" style="4" bestFit="1" customWidth="1"/>
    <col min="2060" max="2060" width="11.7109375" style="4" bestFit="1" customWidth="1"/>
    <col min="2061" max="2062" width="9.140625" style="4"/>
    <col min="2063" max="2063" width="11.140625" style="4" bestFit="1" customWidth="1"/>
    <col min="2064" max="2304" width="9.140625" style="4"/>
    <col min="2305" max="2305" width="7.85546875" style="4" customWidth="1"/>
    <col min="2306" max="2306" width="64.140625" style="4" customWidth="1"/>
    <col min="2307" max="2307" width="11.5703125" style="4" customWidth="1"/>
    <col min="2308" max="2308" width="10.42578125" style="4" customWidth="1"/>
    <col min="2309" max="2310" width="8.7109375" style="4" customWidth="1"/>
    <col min="2311" max="2311" width="10" style="4" bestFit="1" customWidth="1"/>
    <col min="2312" max="2312" width="8.85546875" style="4" customWidth="1"/>
    <col min="2313" max="2313" width="9.28515625" style="4" customWidth="1"/>
    <col min="2314" max="2314" width="10" style="4" bestFit="1" customWidth="1"/>
    <col min="2315" max="2315" width="10.5703125" style="4" bestFit="1" customWidth="1"/>
    <col min="2316" max="2316" width="11.7109375" style="4" bestFit="1" customWidth="1"/>
    <col min="2317" max="2318" width="9.140625" style="4"/>
    <col min="2319" max="2319" width="11.140625" style="4" bestFit="1" customWidth="1"/>
    <col min="2320" max="2560" width="9.140625" style="4"/>
    <col min="2561" max="2561" width="7.85546875" style="4" customWidth="1"/>
    <col min="2562" max="2562" width="64.140625" style="4" customWidth="1"/>
    <col min="2563" max="2563" width="11.5703125" style="4" customWidth="1"/>
    <col min="2564" max="2564" width="10.42578125" style="4" customWidth="1"/>
    <col min="2565" max="2566" width="8.7109375" style="4" customWidth="1"/>
    <col min="2567" max="2567" width="10" style="4" bestFit="1" customWidth="1"/>
    <col min="2568" max="2568" width="8.85546875" style="4" customWidth="1"/>
    <col min="2569" max="2569" width="9.28515625" style="4" customWidth="1"/>
    <col min="2570" max="2570" width="10" style="4" bestFit="1" customWidth="1"/>
    <col min="2571" max="2571" width="10.5703125" style="4" bestFit="1" customWidth="1"/>
    <col min="2572" max="2572" width="11.7109375" style="4" bestFit="1" customWidth="1"/>
    <col min="2573" max="2574" width="9.140625" style="4"/>
    <col min="2575" max="2575" width="11.140625" style="4" bestFit="1" customWidth="1"/>
    <col min="2576" max="2816" width="9.140625" style="4"/>
    <col min="2817" max="2817" width="7.85546875" style="4" customWidth="1"/>
    <col min="2818" max="2818" width="64.140625" style="4" customWidth="1"/>
    <col min="2819" max="2819" width="11.5703125" style="4" customWidth="1"/>
    <col min="2820" max="2820" width="10.42578125" style="4" customWidth="1"/>
    <col min="2821" max="2822" width="8.7109375" style="4" customWidth="1"/>
    <col min="2823" max="2823" width="10" style="4" bestFit="1" customWidth="1"/>
    <col min="2824" max="2824" width="8.85546875" style="4" customWidth="1"/>
    <col min="2825" max="2825" width="9.28515625" style="4" customWidth="1"/>
    <col min="2826" max="2826" width="10" style="4" bestFit="1" customWidth="1"/>
    <col min="2827" max="2827" width="10.5703125" style="4" bestFit="1" customWidth="1"/>
    <col min="2828" max="2828" width="11.7109375" style="4" bestFit="1" customWidth="1"/>
    <col min="2829" max="2830" width="9.140625" style="4"/>
    <col min="2831" max="2831" width="11.140625" style="4" bestFit="1" customWidth="1"/>
    <col min="2832" max="3072" width="9.140625" style="4"/>
    <col min="3073" max="3073" width="7.85546875" style="4" customWidth="1"/>
    <col min="3074" max="3074" width="64.140625" style="4" customWidth="1"/>
    <col min="3075" max="3075" width="11.5703125" style="4" customWidth="1"/>
    <col min="3076" max="3076" width="10.42578125" style="4" customWidth="1"/>
    <col min="3077" max="3078" width="8.7109375" style="4" customWidth="1"/>
    <col min="3079" max="3079" width="10" style="4" bestFit="1" customWidth="1"/>
    <col min="3080" max="3080" width="8.85546875" style="4" customWidth="1"/>
    <col min="3081" max="3081" width="9.28515625" style="4" customWidth="1"/>
    <col min="3082" max="3082" width="10" style="4" bestFit="1" customWidth="1"/>
    <col min="3083" max="3083" width="10.5703125" style="4" bestFit="1" customWidth="1"/>
    <col min="3084" max="3084" width="11.7109375" style="4" bestFit="1" customWidth="1"/>
    <col min="3085" max="3086" width="9.140625" style="4"/>
    <col min="3087" max="3087" width="11.140625" style="4" bestFit="1" customWidth="1"/>
    <col min="3088" max="3328" width="9.140625" style="4"/>
    <col min="3329" max="3329" width="7.85546875" style="4" customWidth="1"/>
    <col min="3330" max="3330" width="64.140625" style="4" customWidth="1"/>
    <col min="3331" max="3331" width="11.5703125" style="4" customWidth="1"/>
    <col min="3332" max="3332" width="10.42578125" style="4" customWidth="1"/>
    <col min="3333" max="3334" width="8.7109375" style="4" customWidth="1"/>
    <col min="3335" max="3335" width="10" style="4" bestFit="1" customWidth="1"/>
    <col min="3336" max="3336" width="8.85546875" style="4" customWidth="1"/>
    <col min="3337" max="3337" width="9.28515625" style="4" customWidth="1"/>
    <col min="3338" max="3338" width="10" style="4" bestFit="1" customWidth="1"/>
    <col min="3339" max="3339" width="10.5703125" style="4" bestFit="1" customWidth="1"/>
    <col min="3340" max="3340" width="11.7109375" style="4" bestFit="1" customWidth="1"/>
    <col min="3341" max="3342" width="9.140625" style="4"/>
    <col min="3343" max="3343" width="11.140625" style="4" bestFit="1" customWidth="1"/>
    <col min="3344" max="3584" width="9.140625" style="4"/>
    <col min="3585" max="3585" width="7.85546875" style="4" customWidth="1"/>
    <col min="3586" max="3586" width="64.140625" style="4" customWidth="1"/>
    <col min="3587" max="3587" width="11.5703125" style="4" customWidth="1"/>
    <col min="3588" max="3588" width="10.42578125" style="4" customWidth="1"/>
    <col min="3589" max="3590" width="8.7109375" style="4" customWidth="1"/>
    <col min="3591" max="3591" width="10" style="4" bestFit="1" customWidth="1"/>
    <col min="3592" max="3592" width="8.85546875" style="4" customWidth="1"/>
    <col min="3593" max="3593" width="9.28515625" style="4" customWidth="1"/>
    <col min="3594" max="3594" width="10" style="4" bestFit="1" customWidth="1"/>
    <col min="3595" max="3595" width="10.5703125" style="4" bestFit="1" customWidth="1"/>
    <col min="3596" max="3596" width="11.7109375" style="4" bestFit="1" customWidth="1"/>
    <col min="3597" max="3598" width="9.140625" style="4"/>
    <col min="3599" max="3599" width="11.140625" style="4" bestFit="1" customWidth="1"/>
    <col min="3600" max="3840" width="9.140625" style="4"/>
    <col min="3841" max="3841" width="7.85546875" style="4" customWidth="1"/>
    <col min="3842" max="3842" width="64.140625" style="4" customWidth="1"/>
    <col min="3843" max="3843" width="11.5703125" style="4" customWidth="1"/>
    <col min="3844" max="3844" width="10.42578125" style="4" customWidth="1"/>
    <col min="3845" max="3846" width="8.7109375" style="4" customWidth="1"/>
    <col min="3847" max="3847" width="10" style="4" bestFit="1" customWidth="1"/>
    <col min="3848" max="3848" width="8.85546875" style="4" customWidth="1"/>
    <col min="3849" max="3849" width="9.28515625" style="4" customWidth="1"/>
    <col min="3850" max="3850" width="10" style="4" bestFit="1" customWidth="1"/>
    <col min="3851" max="3851" width="10.5703125" style="4" bestFit="1" customWidth="1"/>
    <col min="3852" max="3852" width="11.7109375" style="4" bestFit="1" customWidth="1"/>
    <col min="3853" max="3854" width="9.140625" style="4"/>
    <col min="3855" max="3855" width="11.140625" style="4" bestFit="1" customWidth="1"/>
    <col min="3856" max="4096" width="9.140625" style="4"/>
    <col min="4097" max="4097" width="7.85546875" style="4" customWidth="1"/>
    <col min="4098" max="4098" width="64.140625" style="4" customWidth="1"/>
    <col min="4099" max="4099" width="11.5703125" style="4" customWidth="1"/>
    <col min="4100" max="4100" width="10.42578125" style="4" customWidth="1"/>
    <col min="4101" max="4102" width="8.7109375" style="4" customWidth="1"/>
    <col min="4103" max="4103" width="10" style="4" bestFit="1" customWidth="1"/>
    <col min="4104" max="4104" width="8.85546875" style="4" customWidth="1"/>
    <col min="4105" max="4105" width="9.28515625" style="4" customWidth="1"/>
    <col min="4106" max="4106" width="10" style="4" bestFit="1" customWidth="1"/>
    <col min="4107" max="4107" width="10.5703125" style="4" bestFit="1" customWidth="1"/>
    <col min="4108" max="4108" width="11.7109375" style="4" bestFit="1" customWidth="1"/>
    <col min="4109" max="4110" width="9.140625" style="4"/>
    <col min="4111" max="4111" width="11.140625" style="4" bestFit="1" customWidth="1"/>
    <col min="4112" max="4352" width="9.140625" style="4"/>
    <col min="4353" max="4353" width="7.85546875" style="4" customWidth="1"/>
    <col min="4354" max="4354" width="64.140625" style="4" customWidth="1"/>
    <col min="4355" max="4355" width="11.5703125" style="4" customWidth="1"/>
    <col min="4356" max="4356" width="10.42578125" style="4" customWidth="1"/>
    <col min="4357" max="4358" width="8.7109375" style="4" customWidth="1"/>
    <col min="4359" max="4359" width="10" style="4" bestFit="1" customWidth="1"/>
    <col min="4360" max="4360" width="8.85546875" style="4" customWidth="1"/>
    <col min="4361" max="4361" width="9.28515625" style="4" customWidth="1"/>
    <col min="4362" max="4362" width="10" style="4" bestFit="1" customWidth="1"/>
    <col min="4363" max="4363" width="10.5703125" style="4" bestFit="1" customWidth="1"/>
    <col min="4364" max="4364" width="11.7109375" style="4" bestFit="1" customWidth="1"/>
    <col min="4365" max="4366" width="9.140625" style="4"/>
    <col min="4367" max="4367" width="11.140625" style="4" bestFit="1" customWidth="1"/>
    <col min="4368" max="4608" width="9.140625" style="4"/>
    <col min="4609" max="4609" width="7.85546875" style="4" customWidth="1"/>
    <col min="4610" max="4610" width="64.140625" style="4" customWidth="1"/>
    <col min="4611" max="4611" width="11.5703125" style="4" customWidth="1"/>
    <col min="4612" max="4612" width="10.42578125" style="4" customWidth="1"/>
    <col min="4613" max="4614" width="8.7109375" style="4" customWidth="1"/>
    <col min="4615" max="4615" width="10" style="4" bestFit="1" customWidth="1"/>
    <col min="4616" max="4616" width="8.85546875" style="4" customWidth="1"/>
    <col min="4617" max="4617" width="9.28515625" style="4" customWidth="1"/>
    <col min="4618" max="4618" width="10" style="4" bestFit="1" customWidth="1"/>
    <col min="4619" max="4619" width="10.5703125" style="4" bestFit="1" customWidth="1"/>
    <col min="4620" max="4620" width="11.7109375" style="4" bestFit="1" customWidth="1"/>
    <col min="4621" max="4622" width="9.140625" style="4"/>
    <col min="4623" max="4623" width="11.140625" style="4" bestFit="1" customWidth="1"/>
    <col min="4624" max="4864" width="9.140625" style="4"/>
    <col min="4865" max="4865" width="7.85546875" style="4" customWidth="1"/>
    <col min="4866" max="4866" width="64.140625" style="4" customWidth="1"/>
    <col min="4867" max="4867" width="11.5703125" style="4" customWidth="1"/>
    <col min="4868" max="4868" width="10.42578125" style="4" customWidth="1"/>
    <col min="4869" max="4870" width="8.7109375" style="4" customWidth="1"/>
    <col min="4871" max="4871" width="10" style="4" bestFit="1" customWidth="1"/>
    <col min="4872" max="4872" width="8.85546875" style="4" customWidth="1"/>
    <col min="4873" max="4873" width="9.28515625" style="4" customWidth="1"/>
    <col min="4874" max="4874" width="10" style="4" bestFit="1" customWidth="1"/>
    <col min="4875" max="4875" width="10.5703125" style="4" bestFit="1" customWidth="1"/>
    <col min="4876" max="4876" width="11.7109375" style="4" bestFit="1" customWidth="1"/>
    <col min="4877" max="4878" width="9.140625" style="4"/>
    <col min="4879" max="4879" width="11.140625" style="4" bestFit="1" customWidth="1"/>
    <col min="4880" max="5120" width="9.140625" style="4"/>
    <col min="5121" max="5121" width="7.85546875" style="4" customWidth="1"/>
    <col min="5122" max="5122" width="64.140625" style="4" customWidth="1"/>
    <col min="5123" max="5123" width="11.5703125" style="4" customWidth="1"/>
    <col min="5124" max="5124" width="10.42578125" style="4" customWidth="1"/>
    <col min="5125" max="5126" width="8.7109375" style="4" customWidth="1"/>
    <col min="5127" max="5127" width="10" style="4" bestFit="1" customWidth="1"/>
    <col min="5128" max="5128" width="8.85546875" style="4" customWidth="1"/>
    <col min="5129" max="5129" width="9.28515625" style="4" customWidth="1"/>
    <col min="5130" max="5130" width="10" style="4" bestFit="1" customWidth="1"/>
    <col min="5131" max="5131" width="10.5703125" style="4" bestFit="1" customWidth="1"/>
    <col min="5132" max="5132" width="11.7109375" style="4" bestFit="1" customWidth="1"/>
    <col min="5133" max="5134" width="9.140625" style="4"/>
    <col min="5135" max="5135" width="11.140625" style="4" bestFit="1" customWidth="1"/>
    <col min="5136" max="5376" width="9.140625" style="4"/>
    <col min="5377" max="5377" width="7.85546875" style="4" customWidth="1"/>
    <col min="5378" max="5378" width="64.140625" style="4" customWidth="1"/>
    <col min="5379" max="5379" width="11.5703125" style="4" customWidth="1"/>
    <col min="5380" max="5380" width="10.42578125" style="4" customWidth="1"/>
    <col min="5381" max="5382" width="8.7109375" style="4" customWidth="1"/>
    <col min="5383" max="5383" width="10" style="4" bestFit="1" customWidth="1"/>
    <col min="5384" max="5384" width="8.85546875" style="4" customWidth="1"/>
    <col min="5385" max="5385" width="9.28515625" style="4" customWidth="1"/>
    <col min="5386" max="5386" width="10" style="4" bestFit="1" customWidth="1"/>
    <col min="5387" max="5387" width="10.5703125" style="4" bestFit="1" customWidth="1"/>
    <col min="5388" max="5388" width="11.7109375" style="4" bestFit="1" customWidth="1"/>
    <col min="5389" max="5390" width="9.140625" style="4"/>
    <col min="5391" max="5391" width="11.140625" style="4" bestFit="1" customWidth="1"/>
    <col min="5392" max="5632" width="9.140625" style="4"/>
    <col min="5633" max="5633" width="7.85546875" style="4" customWidth="1"/>
    <col min="5634" max="5634" width="64.140625" style="4" customWidth="1"/>
    <col min="5635" max="5635" width="11.5703125" style="4" customWidth="1"/>
    <col min="5636" max="5636" width="10.42578125" style="4" customWidth="1"/>
    <col min="5637" max="5638" width="8.7109375" style="4" customWidth="1"/>
    <col min="5639" max="5639" width="10" style="4" bestFit="1" customWidth="1"/>
    <col min="5640" max="5640" width="8.85546875" style="4" customWidth="1"/>
    <col min="5641" max="5641" width="9.28515625" style="4" customWidth="1"/>
    <col min="5642" max="5642" width="10" style="4" bestFit="1" customWidth="1"/>
    <col min="5643" max="5643" width="10.5703125" style="4" bestFit="1" customWidth="1"/>
    <col min="5644" max="5644" width="11.7109375" style="4" bestFit="1" customWidth="1"/>
    <col min="5645" max="5646" width="9.140625" style="4"/>
    <col min="5647" max="5647" width="11.140625" style="4" bestFit="1" customWidth="1"/>
    <col min="5648" max="5888" width="9.140625" style="4"/>
    <col min="5889" max="5889" width="7.85546875" style="4" customWidth="1"/>
    <col min="5890" max="5890" width="64.140625" style="4" customWidth="1"/>
    <col min="5891" max="5891" width="11.5703125" style="4" customWidth="1"/>
    <col min="5892" max="5892" width="10.42578125" style="4" customWidth="1"/>
    <col min="5893" max="5894" width="8.7109375" style="4" customWidth="1"/>
    <col min="5895" max="5895" width="10" style="4" bestFit="1" customWidth="1"/>
    <col min="5896" max="5896" width="8.85546875" style="4" customWidth="1"/>
    <col min="5897" max="5897" width="9.28515625" style="4" customWidth="1"/>
    <col min="5898" max="5898" width="10" style="4" bestFit="1" customWidth="1"/>
    <col min="5899" max="5899" width="10.5703125" style="4" bestFit="1" customWidth="1"/>
    <col min="5900" max="5900" width="11.7109375" style="4" bestFit="1" customWidth="1"/>
    <col min="5901" max="5902" width="9.140625" style="4"/>
    <col min="5903" max="5903" width="11.140625" style="4" bestFit="1" customWidth="1"/>
    <col min="5904" max="6144" width="9.140625" style="4"/>
    <col min="6145" max="6145" width="7.85546875" style="4" customWidth="1"/>
    <col min="6146" max="6146" width="64.140625" style="4" customWidth="1"/>
    <col min="6147" max="6147" width="11.5703125" style="4" customWidth="1"/>
    <col min="6148" max="6148" width="10.42578125" style="4" customWidth="1"/>
    <col min="6149" max="6150" width="8.7109375" style="4" customWidth="1"/>
    <col min="6151" max="6151" width="10" style="4" bestFit="1" customWidth="1"/>
    <col min="6152" max="6152" width="8.85546875" style="4" customWidth="1"/>
    <col min="6153" max="6153" width="9.28515625" style="4" customWidth="1"/>
    <col min="6154" max="6154" width="10" style="4" bestFit="1" customWidth="1"/>
    <col min="6155" max="6155" width="10.5703125" style="4" bestFit="1" customWidth="1"/>
    <col min="6156" max="6156" width="11.7109375" style="4" bestFit="1" customWidth="1"/>
    <col min="6157" max="6158" width="9.140625" style="4"/>
    <col min="6159" max="6159" width="11.140625" style="4" bestFit="1" customWidth="1"/>
    <col min="6160" max="6400" width="9.140625" style="4"/>
    <col min="6401" max="6401" width="7.85546875" style="4" customWidth="1"/>
    <col min="6402" max="6402" width="64.140625" style="4" customWidth="1"/>
    <col min="6403" max="6403" width="11.5703125" style="4" customWidth="1"/>
    <col min="6404" max="6404" width="10.42578125" style="4" customWidth="1"/>
    <col min="6405" max="6406" width="8.7109375" style="4" customWidth="1"/>
    <col min="6407" max="6407" width="10" style="4" bestFit="1" customWidth="1"/>
    <col min="6408" max="6408" width="8.85546875" style="4" customWidth="1"/>
    <col min="6409" max="6409" width="9.28515625" style="4" customWidth="1"/>
    <col min="6410" max="6410" width="10" style="4" bestFit="1" customWidth="1"/>
    <col min="6411" max="6411" width="10.5703125" style="4" bestFit="1" customWidth="1"/>
    <col min="6412" max="6412" width="11.7109375" style="4" bestFit="1" customWidth="1"/>
    <col min="6413" max="6414" width="9.140625" style="4"/>
    <col min="6415" max="6415" width="11.140625" style="4" bestFit="1" customWidth="1"/>
    <col min="6416" max="6656" width="9.140625" style="4"/>
    <col min="6657" max="6657" width="7.85546875" style="4" customWidth="1"/>
    <col min="6658" max="6658" width="64.140625" style="4" customWidth="1"/>
    <col min="6659" max="6659" width="11.5703125" style="4" customWidth="1"/>
    <col min="6660" max="6660" width="10.42578125" style="4" customWidth="1"/>
    <col min="6661" max="6662" width="8.7109375" style="4" customWidth="1"/>
    <col min="6663" max="6663" width="10" style="4" bestFit="1" customWidth="1"/>
    <col min="6664" max="6664" width="8.85546875" style="4" customWidth="1"/>
    <col min="6665" max="6665" width="9.28515625" style="4" customWidth="1"/>
    <col min="6666" max="6666" width="10" style="4" bestFit="1" customWidth="1"/>
    <col min="6667" max="6667" width="10.5703125" style="4" bestFit="1" customWidth="1"/>
    <col min="6668" max="6668" width="11.7109375" style="4" bestFit="1" customWidth="1"/>
    <col min="6669" max="6670" width="9.140625" style="4"/>
    <col min="6671" max="6671" width="11.140625" style="4" bestFit="1" customWidth="1"/>
    <col min="6672" max="6912" width="9.140625" style="4"/>
    <col min="6913" max="6913" width="7.85546875" style="4" customWidth="1"/>
    <col min="6914" max="6914" width="64.140625" style="4" customWidth="1"/>
    <col min="6915" max="6915" width="11.5703125" style="4" customWidth="1"/>
    <col min="6916" max="6916" width="10.42578125" style="4" customWidth="1"/>
    <col min="6917" max="6918" width="8.7109375" style="4" customWidth="1"/>
    <col min="6919" max="6919" width="10" style="4" bestFit="1" customWidth="1"/>
    <col min="6920" max="6920" width="8.85546875" style="4" customWidth="1"/>
    <col min="6921" max="6921" width="9.28515625" style="4" customWidth="1"/>
    <col min="6922" max="6922" width="10" style="4" bestFit="1" customWidth="1"/>
    <col min="6923" max="6923" width="10.5703125" style="4" bestFit="1" customWidth="1"/>
    <col min="6924" max="6924" width="11.7109375" style="4" bestFit="1" customWidth="1"/>
    <col min="6925" max="6926" width="9.140625" style="4"/>
    <col min="6927" max="6927" width="11.140625" style="4" bestFit="1" customWidth="1"/>
    <col min="6928" max="7168" width="9.140625" style="4"/>
    <col min="7169" max="7169" width="7.85546875" style="4" customWidth="1"/>
    <col min="7170" max="7170" width="64.140625" style="4" customWidth="1"/>
    <col min="7171" max="7171" width="11.5703125" style="4" customWidth="1"/>
    <col min="7172" max="7172" width="10.42578125" style="4" customWidth="1"/>
    <col min="7173" max="7174" width="8.7109375" style="4" customWidth="1"/>
    <col min="7175" max="7175" width="10" style="4" bestFit="1" customWidth="1"/>
    <col min="7176" max="7176" width="8.85546875" style="4" customWidth="1"/>
    <col min="7177" max="7177" width="9.28515625" style="4" customWidth="1"/>
    <col min="7178" max="7178" width="10" style="4" bestFit="1" customWidth="1"/>
    <col min="7179" max="7179" width="10.5703125" style="4" bestFit="1" customWidth="1"/>
    <col min="7180" max="7180" width="11.7109375" style="4" bestFit="1" customWidth="1"/>
    <col min="7181" max="7182" width="9.140625" style="4"/>
    <col min="7183" max="7183" width="11.140625" style="4" bestFit="1" customWidth="1"/>
    <col min="7184" max="7424" width="9.140625" style="4"/>
    <col min="7425" max="7425" width="7.85546875" style="4" customWidth="1"/>
    <col min="7426" max="7426" width="64.140625" style="4" customWidth="1"/>
    <col min="7427" max="7427" width="11.5703125" style="4" customWidth="1"/>
    <col min="7428" max="7428" width="10.42578125" style="4" customWidth="1"/>
    <col min="7429" max="7430" width="8.7109375" style="4" customWidth="1"/>
    <col min="7431" max="7431" width="10" style="4" bestFit="1" customWidth="1"/>
    <col min="7432" max="7432" width="8.85546875" style="4" customWidth="1"/>
    <col min="7433" max="7433" width="9.28515625" style="4" customWidth="1"/>
    <col min="7434" max="7434" width="10" style="4" bestFit="1" customWidth="1"/>
    <col min="7435" max="7435" width="10.5703125" style="4" bestFit="1" customWidth="1"/>
    <col min="7436" max="7436" width="11.7109375" style="4" bestFit="1" customWidth="1"/>
    <col min="7437" max="7438" width="9.140625" style="4"/>
    <col min="7439" max="7439" width="11.140625" style="4" bestFit="1" customWidth="1"/>
    <col min="7440" max="7680" width="9.140625" style="4"/>
    <col min="7681" max="7681" width="7.85546875" style="4" customWidth="1"/>
    <col min="7682" max="7682" width="64.140625" style="4" customWidth="1"/>
    <col min="7683" max="7683" width="11.5703125" style="4" customWidth="1"/>
    <col min="7684" max="7684" width="10.42578125" style="4" customWidth="1"/>
    <col min="7685" max="7686" width="8.7109375" style="4" customWidth="1"/>
    <col min="7687" max="7687" width="10" style="4" bestFit="1" customWidth="1"/>
    <col min="7688" max="7688" width="8.85546875" style="4" customWidth="1"/>
    <col min="7689" max="7689" width="9.28515625" style="4" customWidth="1"/>
    <col min="7690" max="7690" width="10" style="4" bestFit="1" customWidth="1"/>
    <col min="7691" max="7691" width="10.5703125" style="4" bestFit="1" customWidth="1"/>
    <col min="7692" max="7692" width="11.7109375" style="4" bestFit="1" customWidth="1"/>
    <col min="7693" max="7694" width="9.140625" style="4"/>
    <col min="7695" max="7695" width="11.140625" style="4" bestFit="1" customWidth="1"/>
    <col min="7696" max="7936" width="9.140625" style="4"/>
    <col min="7937" max="7937" width="7.85546875" style="4" customWidth="1"/>
    <col min="7938" max="7938" width="64.140625" style="4" customWidth="1"/>
    <col min="7939" max="7939" width="11.5703125" style="4" customWidth="1"/>
    <col min="7940" max="7940" width="10.42578125" style="4" customWidth="1"/>
    <col min="7941" max="7942" width="8.7109375" style="4" customWidth="1"/>
    <col min="7943" max="7943" width="10" style="4" bestFit="1" customWidth="1"/>
    <col min="7944" max="7944" width="8.85546875" style="4" customWidth="1"/>
    <col min="7945" max="7945" width="9.28515625" style="4" customWidth="1"/>
    <col min="7946" max="7946" width="10" style="4" bestFit="1" customWidth="1"/>
    <col min="7947" max="7947" width="10.5703125" style="4" bestFit="1" customWidth="1"/>
    <col min="7948" max="7948" width="11.7109375" style="4" bestFit="1" customWidth="1"/>
    <col min="7949" max="7950" width="9.140625" style="4"/>
    <col min="7951" max="7951" width="11.140625" style="4" bestFit="1" customWidth="1"/>
    <col min="7952" max="8192" width="9.140625" style="4"/>
    <col min="8193" max="8193" width="7.85546875" style="4" customWidth="1"/>
    <col min="8194" max="8194" width="64.140625" style="4" customWidth="1"/>
    <col min="8195" max="8195" width="11.5703125" style="4" customWidth="1"/>
    <col min="8196" max="8196" width="10.42578125" style="4" customWidth="1"/>
    <col min="8197" max="8198" width="8.7109375" style="4" customWidth="1"/>
    <col min="8199" max="8199" width="10" style="4" bestFit="1" customWidth="1"/>
    <col min="8200" max="8200" width="8.85546875" style="4" customWidth="1"/>
    <col min="8201" max="8201" width="9.28515625" style="4" customWidth="1"/>
    <col min="8202" max="8202" width="10" style="4" bestFit="1" customWidth="1"/>
    <col min="8203" max="8203" width="10.5703125" style="4" bestFit="1" customWidth="1"/>
    <col min="8204" max="8204" width="11.7109375" style="4" bestFit="1" customWidth="1"/>
    <col min="8205" max="8206" width="9.140625" style="4"/>
    <col min="8207" max="8207" width="11.140625" style="4" bestFit="1" customWidth="1"/>
    <col min="8208" max="8448" width="9.140625" style="4"/>
    <col min="8449" max="8449" width="7.85546875" style="4" customWidth="1"/>
    <col min="8450" max="8450" width="64.140625" style="4" customWidth="1"/>
    <col min="8451" max="8451" width="11.5703125" style="4" customWidth="1"/>
    <col min="8452" max="8452" width="10.42578125" style="4" customWidth="1"/>
    <col min="8453" max="8454" width="8.7109375" style="4" customWidth="1"/>
    <col min="8455" max="8455" width="10" style="4" bestFit="1" customWidth="1"/>
    <col min="8456" max="8456" width="8.85546875" style="4" customWidth="1"/>
    <col min="8457" max="8457" width="9.28515625" style="4" customWidth="1"/>
    <col min="8458" max="8458" width="10" style="4" bestFit="1" customWidth="1"/>
    <col min="8459" max="8459" width="10.5703125" style="4" bestFit="1" customWidth="1"/>
    <col min="8460" max="8460" width="11.7109375" style="4" bestFit="1" customWidth="1"/>
    <col min="8461" max="8462" width="9.140625" style="4"/>
    <col min="8463" max="8463" width="11.140625" style="4" bestFit="1" customWidth="1"/>
    <col min="8464" max="8704" width="9.140625" style="4"/>
    <col min="8705" max="8705" width="7.85546875" style="4" customWidth="1"/>
    <col min="8706" max="8706" width="64.140625" style="4" customWidth="1"/>
    <col min="8707" max="8707" width="11.5703125" style="4" customWidth="1"/>
    <col min="8708" max="8708" width="10.42578125" style="4" customWidth="1"/>
    <col min="8709" max="8710" width="8.7109375" style="4" customWidth="1"/>
    <col min="8711" max="8711" width="10" style="4" bestFit="1" customWidth="1"/>
    <col min="8712" max="8712" width="8.85546875" style="4" customWidth="1"/>
    <col min="8713" max="8713" width="9.28515625" style="4" customWidth="1"/>
    <col min="8714" max="8714" width="10" style="4" bestFit="1" customWidth="1"/>
    <col min="8715" max="8715" width="10.5703125" style="4" bestFit="1" customWidth="1"/>
    <col min="8716" max="8716" width="11.7109375" style="4" bestFit="1" customWidth="1"/>
    <col min="8717" max="8718" width="9.140625" style="4"/>
    <col min="8719" max="8719" width="11.140625" style="4" bestFit="1" customWidth="1"/>
    <col min="8720" max="8960" width="9.140625" style="4"/>
    <col min="8961" max="8961" width="7.85546875" style="4" customWidth="1"/>
    <col min="8962" max="8962" width="64.140625" style="4" customWidth="1"/>
    <col min="8963" max="8963" width="11.5703125" style="4" customWidth="1"/>
    <col min="8964" max="8964" width="10.42578125" style="4" customWidth="1"/>
    <col min="8965" max="8966" width="8.7109375" style="4" customWidth="1"/>
    <col min="8967" max="8967" width="10" style="4" bestFit="1" customWidth="1"/>
    <col min="8968" max="8968" width="8.85546875" style="4" customWidth="1"/>
    <col min="8969" max="8969" width="9.28515625" style="4" customWidth="1"/>
    <col min="8970" max="8970" width="10" style="4" bestFit="1" customWidth="1"/>
    <col min="8971" max="8971" width="10.5703125" style="4" bestFit="1" customWidth="1"/>
    <col min="8972" max="8972" width="11.7109375" style="4" bestFit="1" customWidth="1"/>
    <col min="8973" max="8974" width="9.140625" style="4"/>
    <col min="8975" max="8975" width="11.140625" style="4" bestFit="1" customWidth="1"/>
    <col min="8976" max="9216" width="9.140625" style="4"/>
    <col min="9217" max="9217" width="7.85546875" style="4" customWidth="1"/>
    <col min="9218" max="9218" width="64.140625" style="4" customWidth="1"/>
    <col min="9219" max="9219" width="11.5703125" style="4" customWidth="1"/>
    <col min="9220" max="9220" width="10.42578125" style="4" customWidth="1"/>
    <col min="9221" max="9222" width="8.7109375" style="4" customWidth="1"/>
    <col min="9223" max="9223" width="10" style="4" bestFit="1" customWidth="1"/>
    <col min="9224" max="9224" width="8.85546875" style="4" customWidth="1"/>
    <col min="9225" max="9225" width="9.28515625" style="4" customWidth="1"/>
    <col min="9226" max="9226" width="10" style="4" bestFit="1" customWidth="1"/>
    <col min="9227" max="9227" width="10.5703125" style="4" bestFit="1" customWidth="1"/>
    <col min="9228" max="9228" width="11.7109375" style="4" bestFit="1" customWidth="1"/>
    <col min="9229" max="9230" width="9.140625" style="4"/>
    <col min="9231" max="9231" width="11.140625" style="4" bestFit="1" customWidth="1"/>
    <col min="9232" max="9472" width="9.140625" style="4"/>
    <col min="9473" max="9473" width="7.85546875" style="4" customWidth="1"/>
    <col min="9474" max="9474" width="64.140625" style="4" customWidth="1"/>
    <col min="9475" max="9475" width="11.5703125" style="4" customWidth="1"/>
    <col min="9476" max="9476" width="10.42578125" style="4" customWidth="1"/>
    <col min="9477" max="9478" width="8.7109375" style="4" customWidth="1"/>
    <col min="9479" max="9479" width="10" style="4" bestFit="1" customWidth="1"/>
    <col min="9480" max="9480" width="8.85546875" style="4" customWidth="1"/>
    <col min="9481" max="9481" width="9.28515625" style="4" customWidth="1"/>
    <col min="9482" max="9482" width="10" style="4" bestFit="1" customWidth="1"/>
    <col min="9483" max="9483" width="10.5703125" style="4" bestFit="1" customWidth="1"/>
    <col min="9484" max="9484" width="11.7109375" style="4" bestFit="1" customWidth="1"/>
    <col min="9485" max="9486" width="9.140625" style="4"/>
    <col min="9487" max="9487" width="11.140625" style="4" bestFit="1" customWidth="1"/>
    <col min="9488" max="9728" width="9.140625" style="4"/>
    <col min="9729" max="9729" width="7.85546875" style="4" customWidth="1"/>
    <col min="9730" max="9730" width="64.140625" style="4" customWidth="1"/>
    <col min="9731" max="9731" width="11.5703125" style="4" customWidth="1"/>
    <col min="9732" max="9732" width="10.42578125" style="4" customWidth="1"/>
    <col min="9733" max="9734" width="8.7109375" style="4" customWidth="1"/>
    <col min="9735" max="9735" width="10" style="4" bestFit="1" customWidth="1"/>
    <col min="9736" max="9736" width="8.85546875" style="4" customWidth="1"/>
    <col min="9737" max="9737" width="9.28515625" style="4" customWidth="1"/>
    <col min="9738" max="9738" width="10" style="4" bestFit="1" customWidth="1"/>
    <col min="9739" max="9739" width="10.5703125" style="4" bestFit="1" customWidth="1"/>
    <col min="9740" max="9740" width="11.7109375" style="4" bestFit="1" customWidth="1"/>
    <col min="9741" max="9742" width="9.140625" style="4"/>
    <col min="9743" max="9743" width="11.140625" style="4" bestFit="1" customWidth="1"/>
    <col min="9744" max="9984" width="9.140625" style="4"/>
    <col min="9985" max="9985" width="7.85546875" style="4" customWidth="1"/>
    <col min="9986" max="9986" width="64.140625" style="4" customWidth="1"/>
    <col min="9987" max="9987" width="11.5703125" style="4" customWidth="1"/>
    <col min="9988" max="9988" width="10.42578125" style="4" customWidth="1"/>
    <col min="9989" max="9990" width="8.7109375" style="4" customWidth="1"/>
    <col min="9991" max="9991" width="10" style="4" bestFit="1" customWidth="1"/>
    <col min="9992" max="9992" width="8.85546875" style="4" customWidth="1"/>
    <col min="9993" max="9993" width="9.28515625" style="4" customWidth="1"/>
    <col min="9994" max="9994" width="10" style="4" bestFit="1" customWidth="1"/>
    <col min="9995" max="9995" width="10.5703125" style="4" bestFit="1" customWidth="1"/>
    <col min="9996" max="9996" width="11.7109375" style="4" bestFit="1" customWidth="1"/>
    <col min="9997" max="9998" width="9.140625" style="4"/>
    <col min="9999" max="9999" width="11.140625" style="4" bestFit="1" customWidth="1"/>
    <col min="10000" max="10240" width="9.140625" style="4"/>
    <col min="10241" max="10241" width="7.85546875" style="4" customWidth="1"/>
    <col min="10242" max="10242" width="64.140625" style="4" customWidth="1"/>
    <col min="10243" max="10243" width="11.5703125" style="4" customWidth="1"/>
    <col min="10244" max="10244" width="10.42578125" style="4" customWidth="1"/>
    <col min="10245" max="10246" width="8.7109375" style="4" customWidth="1"/>
    <col min="10247" max="10247" width="10" style="4" bestFit="1" customWidth="1"/>
    <col min="10248" max="10248" width="8.85546875" style="4" customWidth="1"/>
    <col min="10249" max="10249" width="9.28515625" style="4" customWidth="1"/>
    <col min="10250" max="10250" width="10" style="4" bestFit="1" customWidth="1"/>
    <col min="10251" max="10251" width="10.5703125" style="4" bestFit="1" customWidth="1"/>
    <col min="10252" max="10252" width="11.7109375" style="4" bestFit="1" customWidth="1"/>
    <col min="10253" max="10254" width="9.140625" style="4"/>
    <col min="10255" max="10255" width="11.140625" style="4" bestFit="1" customWidth="1"/>
    <col min="10256" max="10496" width="9.140625" style="4"/>
    <col min="10497" max="10497" width="7.85546875" style="4" customWidth="1"/>
    <col min="10498" max="10498" width="64.140625" style="4" customWidth="1"/>
    <col min="10499" max="10499" width="11.5703125" style="4" customWidth="1"/>
    <col min="10500" max="10500" width="10.42578125" style="4" customWidth="1"/>
    <col min="10501" max="10502" width="8.7109375" style="4" customWidth="1"/>
    <col min="10503" max="10503" width="10" style="4" bestFit="1" customWidth="1"/>
    <col min="10504" max="10504" width="8.85546875" style="4" customWidth="1"/>
    <col min="10505" max="10505" width="9.28515625" style="4" customWidth="1"/>
    <col min="10506" max="10506" width="10" style="4" bestFit="1" customWidth="1"/>
    <col min="10507" max="10507" width="10.5703125" style="4" bestFit="1" customWidth="1"/>
    <col min="10508" max="10508" width="11.7109375" style="4" bestFit="1" customWidth="1"/>
    <col min="10509" max="10510" width="9.140625" style="4"/>
    <col min="10511" max="10511" width="11.140625" style="4" bestFit="1" customWidth="1"/>
    <col min="10512" max="10752" width="9.140625" style="4"/>
    <col min="10753" max="10753" width="7.85546875" style="4" customWidth="1"/>
    <col min="10754" max="10754" width="64.140625" style="4" customWidth="1"/>
    <col min="10755" max="10755" width="11.5703125" style="4" customWidth="1"/>
    <col min="10756" max="10756" width="10.42578125" style="4" customWidth="1"/>
    <col min="10757" max="10758" width="8.7109375" style="4" customWidth="1"/>
    <col min="10759" max="10759" width="10" style="4" bestFit="1" customWidth="1"/>
    <col min="10760" max="10760" width="8.85546875" style="4" customWidth="1"/>
    <col min="10761" max="10761" width="9.28515625" style="4" customWidth="1"/>
    <col min="10762" max="10762" width="10" style="4" bestFit="1" customWidth="1"/>
    <col min="10763" max="10763" width="10.5703125" style="4" bestFit="1" customWidth="1"/>
    <col min="10764" max="10764" width="11.7109375" style="4" bestFit="1" customWidth="1"/>
    <col min="10765" max="10766" width="9.140625" style="4"/>
    <col min="10767" max="10767" width="11.140625" style="4" bestFit="1" customWidth="1"/>
    <col min="10768" max="11008" width="9.140625" style="4"/>
    <col min="11009" max="11009" width="7.85546875" style="4" customWidth="1"/>
    <col min="11010" max="11010" width="64.140625" style="4" customWidth="1"/>
    <col min="11011" max="11011" width="11.5703125" style="4" customWidth="1"/>
    <col min="11012" max="11012" width="10.42578125" style="4" customWidth="1"/>
    <col min="11013" max="11014" width="8.7109375" style="4" customWidth="1"/>
    <col min="11015" max="11015" width="10" style="4" bestFit="1" customWidth="1"/>
    <col min="11016" max="11016" width="8.85546875" style="4" customWidth="1"/>
    <col min="11017" max="11017" width="9.28515625" style="4" customWidth="1"/>
    <col min="11018" max="11018" width="10" style="4" bestFit="1" customWidth="1"/>
    <col min="11019" max="11019" width="10.5703125" style="4" bestFit="1" customWidth="1"/>
    <col min="11020" max="11020" width="11.7109375" style="4" bestFit="1" customWidth="1"/>
    <col min="11021" max="11022" width="9.140625" style="4"/>
    <col min="11023" max="11023" width="11.140625" style="4" bestFit="1" customWidth="1"/>
    <col min="11024" max="11264" width="9.140625" style="4"/>
    <col min="11265" max="11265" width="7.85546875" style="4" customWidth="1"/>
    <col min="11266" max="11266" width="64.140625" style="4" customWidth="1"/>
    <col min="11267" max="11267" width="11.5703125" style="4" customWidth="1"/>
    <col min="11268" max="11268" width="10.42578125" style="4" customWidth="1"/>
    <col min="11269" max="11270" width="8.7109375" style="4" customWidth="1"/>
    <col min="11271" max="11271" width="10" style="4" bestFit="1" customWidth="1"/>
    <col min="11272" max="11272" width="8.85546875" style="4" customWidth="1"/>
    <col min="11273" max="11273" width="9.28515625" style="4" customWidth="1"/>
    <col min="11274" max="11274" width="10" style="4" bestFit="1" customWidth="1"/>
    <col min="11275" max="11275" width="10.5703125" style="4" bestFit="1" customWidth="1"/>
    <col min="11276" max="11276" width="11.7109375" style="4" bestFit="1" customWidth="1"/>
    <col min="11277" max="11278" width="9.140625" style="4"/>
    <col min="11279" max="11279" width="11.140625" style="4" bestFit="1" customWidth="1"/>
    <col min="11280" max="11520" width="9.140625" style="4"/>
    <col min="11521" max="11521" width="7.85546875" style="4" customWidth="1"/>
    <col min="11522" max="11522" width="64.140625" style="4" customWidth="1"/>
    <col min="11523" max="11523" width="11.5703125" style="4" customWidth="1"/>
    <col min="11524" max="11524" width="10.42578125" style="4" customWidth="1"/>
    <col min="11525" max="11526" width="8.7109375" style="4" customWidth="1"/>
    <col min="11527" max="11527" width="10" style="4" bestFit="1" customWidth="1"/>
    <col min="11528" max="11528" width="8.85546875" style="4" customWidth="1"/>
    <col min="11529" max="11529" width="9.28515625" style="4" customWidth="1"/>
    <col min="11530" max="11530" width="10" style="4" bestFit="1" customWidth="1"/>
    <col min="11531" max="11531" width="10.5703125" style="4" bestFit="1" customWidth="1"/>
    <col min="11532" max="11532" width="11.7109375" style="4" bestFit="1" customWidth="1"/>
    <col min="11533" max="11534" width="9.140625" style="4"/>
    <col min="11535" max="11535" width="11.140625" style="4" bestFit="1" customWidth="1"/>
    <col min="11536" max="11776" width="9.140625" style="4"/>
    <col min="11777" max="11777" width="7.85546875" style="4" customWidth="1"/>
    <col min="11778" max="11778" width="64.140625" style="4" customWidth="1"/>
    <col min="11779" max="11779" width="11.5703125" style="4" customWidth="1"/>
    <col min="11780" max="11780" width="10.42578125" style="4" customWidth="1"/>
    <col min="11781" max="11782" width="8.7109375" style="4" customWidth="1"/>
    <col min="11783" max="11783" width="10" style="4" bestFit="1" customWidth="1"/>
    <col min="11784" max="11784" width="8.85546875" style="4" customWidth="1"/>
    <col min="11785" max="11785" width="9.28515625" style="4" customWidth="1"/>
    <col min="11786" max="11786" width="10" style="4" bestFit="1" customWidth="1"/>
    <col min="11787" max="11787" width="10.5703125" style="4" bestFit="1" customWidth="1"/>
    <col min="11788" max="11788" width="11.7109375" style="4" bestFit="1" customWidth="1"/>
    <col min="11789" max="11790" width="9.140625" style="4"/>
    <col min="11791" max="11791" width="11.140625" style="4" bestFit="1" customWidth="1"/>
    <col min="11792" max="12032" width="9.140625" style="4"/>
    <col min="12033" max="12033" width="7.85546875" style="4" customWidth="1"/>
    <col min="12034" max="12034" width="64.140625" style="4" customWidth="1"/>
    <col min="12035" max="12035" width="11.5703125" style="4" customWidth="1"/>
    <col min="12036" max="12036" width="10.42578125" style="4" customWidth="1"/>
    <col min="12037" max="12038" width="8.7109375" style="4" customWidth="1"/>
    <col min="12039" max="12039" width="10" style="4" bestFit="1" customWidth="1"/>
    <col min="12040" max="12040" width="8.85546875" style="4" customWidth="1"/>
    <col min="12041" max="12041" width="9.28515625" style="4" customWidth="1"/>
    <col min="12042" max="12042" width="10" style="4" bestFit="1" customWidth="1"/>
    <col min="12043" max="12043" width="10.5703125" style="4" bestFit="1" customWidth="1"/>
    <col min="12044" max="12044" width="11.7109375" style="4" bestFit="1" customWidth="1"/>
    <col min="12045" max="12046" width="9.140625" style="4"/>
    <col min="12047" max="12047" width="11.140625" style="4" bestFit="1" customWidth="1"/>
    <col min="12048" max="12288" width="9.140625" style="4"/>
    <col min="12289" max="12289" width="7.85546875" style="4" customWidth="1"/>
    <col min="12290" max="12290" width="64.140625" style="4" customWidth="1"/>
    <col min="12291" max="12291" width="11.5703125" style="4" customWidth="1"/>
    <col min="12292" max="12292" width="10.42578125" style="4" customWidth="1"/>
    <col min="12293" max="12294" width="8.7109375" style="4" customWidth="1"/>
    <col min="12295" max="12295" width="10" style="4" bestFit="1" customWidth="1"/>
    <col min="12296" max="12296" width="8.85546875" style="4" customWidth="1"/>
    <col min="12297" max="12297" width="9.28515625" style="4" customWidth="1"/>
    <col min="12298" max="12298" width="10" style="4" bestFit="1" customWidth="1"/>
    <col min="12299" max="12299" width="10.5703125" style="4" bestFit="1" customWidth="1"/>
    <col min="12300" max="12300" width="11.7109375" style="4" bestFit="1" customWidth="1"/>
    <col min="12301" max="12302" width="9.140625" style="4"/>
    <col min="12303" max="12303" width="11.140625" style="4" bestFit="1" customWidth="1"/>
    <col min="12304" max="12544" width="9.140625" style="4"/>
    <col min="12545" max="12545" width="7.85546875" style="4" customWidth="1"/>
    <col min="12546" max="12546" width="64.140625" style="4" customWidth="1"/>
    <col min="12547" max="12547" width="11.5703125" style="4" customWidth="1"/>
    <col min="12548" max="12548" width="10.42578125" style="4" customWidth="1"/>
    <col min="12549" max="12550" width="8.7109375" style="4" customWidth="1"/>
    <col min="12551" max="12551" width="10" style="4" bestFit="1" customWidth="1"/>
    <col min="12552" max="12552" width="8.85546875" style="4" customWidth="1"/>
    <col min="12553" max="12553" width="9.28515625" style="4" customWidth="1"/>
    <col min="12554" max="12554" width="10" style="4" bestFit="1" customWidth="1"/>
    <col min="12555" max="12555" width="10.5703125" style="4" bestFit="1" customWidth="1"/>
    <col min="12556" max="12556" width="11.7109375" style="4" bestFit="1" customWidth="1"/>
    <col min="12557" max="12558" width="9.140625" style="4"/>
    <col min="12559" max="12559" width="11.140625" style="4" bestFit="1" customWidth="1"/>
    <col min="12560" max="12800" width="9.140625" style="4"/>
    <col min="12801" max="12801" width="7.85546875" style="4" customWidth="1"/>
    <col min="12802" max="12802" width="64.140625" style="4" customWidth="1"/>
    <col min="12803" max="12803" width="11.5703125" style="4" customWidth="1"/>
    <col min="12804" max="12804" width="10.42578125" style="4" customWidth="1"/>
    <col min="12805" max="12806" width="8.7109375" style="4" customWidth="1"/>
    <col min="12807" max="12807" width="10" style="4" bestFit="1" customWidth="1"/>
    <col min="12808" max="12808" width="8.85546875" style="4" customWidth="1"/>
    <col min="12809" max="12809" width="9.28515625" style="4" customWidth="1"/>
    <col min="12810" max="12810" width="10" style="4" bestFit="1" customWidth="1"/>
    <col min="12811" max="12811" width="10.5703125" style="4" bestFit="1" customWidth="1"/>
    <col min="12812" max="12812" width="11.7109375" style="4" bestFit="1" customWidth="1"/>
    <col min="12813" max="12814" width="9.140625" style="4"/>
    <col min="12815" max="12815" width="11.140625" style="4" bestFit="1" customWidth="1"/>
    <col min="12816" max="13056" width="9.140625" style="4"/>
    <col min="13057" max="13057" width="7.85546875" style="4" customWidth="1"/>
    <col min="13058" max="13058" width="64.140625" style="4" customWidth="1"/>
    <col min="13059" max="13059" width="11.5703125" style="4" customWidth="1"/>
    <col min="13060" max="13060" width="10.42578125" style="4" customWidth="1"/>
    <col min="13061" max="13062" width="8.7109375" style="4" customWidth="1"/>
    <col min="13063" max="13063" width="10" style="4" bestFit="1" customWidth="1"/>
    <col min="13064" max="13064" width="8.85546875" style="4" customWidth="1"/>
    <col min="13065" max="13065" width="9.28515625" style="4" customWidth="1"/>
    <col min="13066" max="13066" width="10" style="4" bestFit="1" customWidth="1"/>
    <col min="13067" max="13067" width="10.5703125" style="4" bestFit="1" customWidth="1"/>
    <col min="13068" max="13068" width="11.7109375" style="4" bestFit="1" customWidth="1"/>
    <col min="13069" max="13070" width="9.140625" style="4"/>
    <col min="13071" max="13071" width="11.140625" style="4" bestFit="1" customWidth="1"/>
    <col min="13072" max="13312" width="9.140625" style="4"/>
    <col min="13313" max="13313" width="7.85546875" style="4" customWidth="1"/>
    <col min="13314" max="13314" width="64.140625" style="4" customWidth="1"/>
    <col min="13315" max="13315" width="11.5703125" style="4" customWidth="1"/>
    <col min="13316" max="13316" width="10.42578125" style="4" customWidth="1"/>
    <col min="13317" max="13318" width="8.7109375" style="4" customWidth="1"/>
    <col min="13319" max="13319" width="10" style="4" bestFit="1" customWidth="1"/>
    <col min="13320" max="13320" width="8.85546875" style="4" customWidth="1"/>
    <col min="13321" max="13321" width="9.28515625" style="4" customWidth="1"/>
    <col min="13322" max="13322" width="10" style="4" bestFit="1" customWidth="1"/>
    <col min="13323" max="13323" width="10.5703125" style="4" bestFit="1" customWidth="1"/>
    <col min="13324" max="13324" width="11.7109375" style="4" bestFit="1" customWidth="1"/>
    <col min="13325" max="13326" width="9.140625" style="4"/>
    <col min="13327" max="13327" width="11.140625" style="4" bestFit="1" customWidth="1"/>
    <col min="13328" max="13568" width="9.140625" style="4"/>
    <col min="13569" max="13569" width="7.85546875" style="4" customWidth="1"/>
    <col min="13570" max="13570" width="64.140625" style="4" customWidth="1"/>
    <col min="13571" max="13571" width="11.5703125" style="4" customWidth="1"/>
    <col min="13572" max="13572" width="10.42578125" style="4" customWidth="1"/>
    <col min="13573" max="13574" width="8.7109375" style="4" customWidth="1"/>
    <col min="13575" max="13575" width="10" style="4" bestFit="1" customWidth="1"/>
    <col min="13576" max="13576" width="8.85546875" style="4" customWidth="1"/>
    <col min="13577" max="13577" width="9.28515625" style="4" customWidth="1"/>
    <col min="13578" max="13578" width="10" style="4" bestFit="1" customWidth="1"/>
    <col min="13579" max="13579" width="10.5703125" style="4" bestFit="1" customWidth="1"/>
    <col min="13580" max="13580" width="11.7109375" style="4" bestFit="1" customWidth="1"/>
    <col min="13581" max="13582" width="9.140625" style="4"/>
    <col min="13583" max="13583" width="11.140625" style="4" bestFit="1" customWidth="1"/>
    <col min="13584" max="13824" width="9.140625" style="4"/>
    <col min="13825" max="13825" width="7.85546875" style="4" customWidth="1"/>
    <col min="13826" max="13826" width="64.140625" style="4" customWidth="1"/>
    <col min="13827" max="13827" width="11.5703125" style="4" customWidth="1"/>
    <col min="13828" max="13828" width="10.42578125" style="4" customWidth="1"/>
    <col min="13829" max="13830" width="8.7109375" style="4" customWidth="1"/>
    <col min="13831" max="13831" width="10" style="4" bestFit="1" customWidth="1"/>
    <col min="13832" max="13832" width="8.85546875" style="4" customWidth="1"/>
    <col min="13833" max="13833" width="9.28515625" style="4" customWidth="1"/>
    <col min="13834" max="13834" width="10" style="4" bestFit="1" customWidth="1"/>
    <col min="13835" max="13835" width="10.5703125" style="4" bestFit="1" customWidth="1"/>
    <col min="13836" max="13836" width="11.7109375" style="4" bestFit="1" customWidth="1"/>
    <col min="13837" max="13838" width="9.140625" style="4"/>
    <col min="13839" max="13839" width="11.140625" style="4" bestFit="1" customWidth="1"/>
    <col min="13840" max="14080" width="9.140625" style="4"/>
    <col min="14081" max="14081" width="7.85546875" style="4" customWidth="1"/>
    <col min="14082" max="14082" width="64.140625" style="4" customWidth="1"/>
    <col min="14083" max="14083" width="11.5703125" style="4" customWidth="1"/>
    <col min="14084" max="14084" width="10.42578125" style="4" customWidth="1"/>
    <col min="14085" max="14086" width="8.7109375" style="4" customWidth="1"/>
    <col min="14087" max="14087" width="10" style="4" bestFit="1" customWidth="1"/>
    <col min="14088" max="14088" width="8.85546875" style="4" customWidth="1"/>
    <col min="14089" max="14089" width="9.28515625" style="4" customWidth="1"/>
    <col min="14090" max="14090" width="10" style="4" bestFit="1" customWidth="1"/>
    <col min="14091" max="14091" width="10.5703125" style="4" bestFit="1" customWidth="1"/>
    <col min="14092" max="14092" width="11.7109375" style="4" bestFit="1" customWidth="1"/>
    <col min="14093" max="14094" width="9.140625" style="4"/>
    <col min="14095" max="14095" width="11.140625" style="4" bestFit="1" customWidth="1"/>
    <col min="14096" max="14336" width="9.140625" style="4"/>
    <col min="14337" max="14337" width="7.85546875" style="4" customWidth="1"/>
    <col min="14338" max="14338" width="64.140625" style="4" customWidth="1"/>
    <col min="14339" max="14339" width="11.5703125" style="4" customWidth="1"/>
    <col min="14340" max="14340" width="10.42578125" style="4" customWidth="1"/>
    <col min="14341" max="14342" width="8.7109375" style="4" customWidth="1"/>
    <col min="14343" max="14343" width="10" style="4" bestFit="1" customWidth="1"/>
    <col min="14344" max="14344" width="8.85546875" style="4" customWidth="1"/>
    <col min="14345" max="14345" width="9.28515625" style="4" customWidth="1"/>
    <col min="14346" max="14346" width="10" style="4" bestFit="1" customWidth="1"/>
    <col min="14347" max="14347" width="10.5703125" style="4" bestFit="1" customWidth="1"/>
    <col min="14348" max="14348" width="11.7109375" style="4" bestFit="1" customWidth="1"/>
    <col min="14349" max="14350" width="9.140625" style="4"/>
    <col min="14351" max="14351" width="11.140625" style="4" bestFit="1" customWidth="1"/>
    <col min="14352" max="14592" width="9.140625" style="4"/>
    <col min="14593" max="14593" width="7.85546875" style="4" customWidth="1"/>
    <col min="14594" max="14594" width="64.140625" style="4" customWidth="1"/>
    <col min="14595" max="14595" width="11.5703125" style="4" customWidth="1"/>
    <col min="14596" max="14596" width="10.42578125" style="4" customWidth="1"/>
    <col min="14597" max="14598" width="8.7109375" style="4" customWidth="1"/>
    <col min="14599" max="14599" width="10" style="4" bestFit="1" customWidth="1"/>
    <col min="14600" max="14600" width="8.85546875" style="4" customWidth="1"/>
    <col min="14601" max="14601" width="9.28515625" style="4" customWidth="1"/>
    <col min="14602" max="14602" width="10" style="4" bestFit="1" customWidth="1"/>
    <col min="14603" max="14603" width="10.5703125" style="4" bestFit="1" customWidth="1"/>
    <col min="14604" max="14604" width="11.7109375" style="4" bestFit="1" customWidth="1"/>
    <col min="14605" max="14606" width="9.140625" style="4"/>
    <col min="14607" max="14607" width="11.140625" style="4" bestFit="1" customWidth="1"/>
    <col min="14608" max="14848" width="9.140625" style="4"/>
    <col min="14849" max="14849" width="7.85546875" style="4" customWidth="1"/>
    <col min="14850" max="14850" width="64.140625" style="4" customWidth="1"/>
    <col min="14851" max="14851" width="11.5703125" style="4" customWidth="1"/>
    <col min="14852" max="14852" width="10.42578125" style="4" customWidth="1"/>
    <col min="14853" max="14854" width="8.7109375" style="4" customWidth="1"/>
    <col min="14855" max="14855" width="10" style="4" bestFit="1" customWidth="1"/>
    <col min="14856" max="14856" width="8.85546875" style="4" customWidth="1"/>
    <col min="14857" max="14857" width="9.28515625" style="4" customWidth="1"/>
    <col min="14858" max="14858" width="10" style="4" bestFit="1" customWidth="1"/>
    <col min="14859" max="14859" width="10.5703125" style="4" bestFit="1" customWidth="1"/>
    <col min="14860" max="14860" width="11.7109375" style="4" bestFit="1" customWidth="1"/>
    <col min="14861" max="14862" width="9.140625" style="4"/>
    <col min="14863" max="14863" width="11.140625" style="4" bestFit="1" customWidth="1"/>
    <col min="14864" max="15104" width="9.140625" style="4"/>
    <col min="15105" max="15105" width="7.85546875" style="4" customWidth="1"/>
    <col min="15106" max="15106" width="64.140625" style="4" customWidth="1"/>
    <col min="15107" max="15107" width="11.5703125" style="4" customWidth="1"/>
    <col min="15108" max="15108" width="10.42578125" style="4" customWidth="1"/>
    <col min="15109" max="15110" width="8.7109375" style="4" customWidth="1"/>
    <col min="15111" max="15111" width="10" style="4" bestFit="1" customWidth="1"/>
    <col min="15112" max="15112" width="8.85546875" style="4" customWidth="1"/>
    <col min="15113" max="15113" width="9.28515625" style="4" customWidth="1"/>
    <col min="15114" max="15114" width="10" style="4" bestFit="1" customWidth="1"/>
    <col min="15115" max="15115" width="10.5703125" style="4" bestFit="1" customWidth="1"/>
    <col min="15116" max="15116" width="11.7109375" style="4" bestFit="1" customWidth="1"/>
    <col min="15117" max="15118" width="9.140625" style="4"/>
    <col min="15119" max="15119" width="11.140625" style="4" bestFit="1" customWidth="1"/>
    <col min="15120" max="15360" width="9.140625" style="4"/>
    <col min="15361" max="15361" width="7.85546875" style="4" customWidth="1"/>
    <col min="15362" max="15362" width="64.140625" style="4" customWidth="1"/>
    <col min="15363" max="15363" width="11.5703125" style="4" customWidth="1"/>
    <col min="15364" max="15364" width="10.42578125" style="4" customWidth="1"/>
    <col min="15365" max="15366" width="8.7109375" style="4" customWidth="1"/>
    <col min="15367" max="15367" width="10" style="4" bestFit="1" customWidth="1"/>
    <col min="15368" max="15368" width="8.85546875" style="4" customWidth="1"/>
    <col min="15369" max="15369" width="9.28515625" style="4" customWidth="1"/>
    <col min="15370" max="15370" width="10" style="4" bestFit="1" customWidth="1"/>
    <col min="15371" max="15371" width="10.5703125" style="4" bestFit="1" customWidth="1"/>
    <col min="15372" max="15372" width="11.7109375" style="4" bestFit="1" customWidth="1"/>
    <col min="15373" max="15374" width="9.140625" style="4"/>
    <col min="15375" max="15375" width="11.140625" style="4" bestFit="1" customWidth="1"/>
    <col min="15376" max="15616" width="9.140625" style="4"/>
    <col min="15617" max="15617" width="7.85546875" style="4" customWidth="1"/>
    <col min="15618" max="15618" width="64.140625" style="4" customWidth="1"/>
    <col min="15619" max="15619" width="11.5703125" style="4" customWidth="1"/>
    <col min="15620" max="15620" width="10.42578125" style="4" customWidth="1"/>
    <col min="15621" max="15622" width="8.7109375" style="4" customWidth="1"/>
    <col min="15623" max="15623" width="10" style="4" bestFit="1" customWidth="1"/>
    <col min="15624" max="15624" width="8.85546875" style="4" customWidth="1"/>
    <col min="15625" max="15625" width="9.28515625" style="4" customWidth="1"/>
    <col min="15626" max="15626" width="10" style="4" bestFit="1" customWidth="1"/>
    <col min="15627" max="15627" width="10.5703125" style="4" bestFit="1" customWidth="1"/>
    <col min="15628" max="15628" width="11.7109375" style="4" bestFit="1" customWidth="1"/>
    <col min="15629" max="15630" width="9.140625" style="4"/>
    <col min="15631" max="15631" width="11.140625" style="4" bestFit="1" customWidth="1"/>
    <col min="15632" max="15872" width="9.140625" style="4"/>
    <col min="15873" max="15873" width="7.85546875" style="4" customWidth="1"/>
    <col min="15874" max="15874" width="64.140625" style="4" customWidth="1"/>
    <col min="15875" max="15875" width="11.5703125" style="4" customWidth="1"/>
    <col min="15876" max="15876" width="10.42578125" style="4" customWidth="1"/>
    <col min="15877" max="15878" width="8.7109375" style="4" customWidth="1"/>
    <col min="15879" max="15879" width="10" style="4" bestFit="1" customWidth="1"/>
    <col min="15880" max="15880" width="8.85546875" style="4" customWidth="1"/>
    <col min="15881" max="15881" width="9.28515625" style="4" customWidth="1"/>
    <col min="15882" max="15882" width="10" style="4" bestFit="1" customWidth="1"/>
    <col min="15883" max="15883" width="10.5703125" style="4" bestFit="1" customWidth="1"/>
    <col min="15884" max="15884" width="11.7109375" style="4" bestFit="1" customWidth="1"/>
    <col min="15885" max="15886" width="9.140625" style="4"/>
    <col min="15887" max="15887" width="11.140625" style="4" bestFit="1" customWidth="1"/>
    <col min="15888" max="16128" width="9.140625" style="4"/>
    <col min="16129" max="16129" width="7.85546875" style="4" customWidth="1"/>
    <col min="16130" max="16130" width="64.140625" style="4" customWidth="1"/>
    <col min="16131" max="16131" width="11.5703125" style="4" customWidth="1"/>
    <col min="16132" max="16132" width="10.42578125" style="4" customWidth="1"/>
    <col min="16133" max="16134" width="8.7109375" style="4" customWidth="1"/>
    <col min="16135" max="16135" width="10" style="4" bestFit="1" customWidth="1"/>
    <col min="16136" max="16136" width="8.85546875" style="4" customWidth="1"/>
    <col min="16137" max="16137" width="9.28515625" style="4" customWidth="1"/>
    <col min="16138" max="16138" width="10" style="4" bestFit="1" customWidth="1"/>
    <col min="16139" max="16139" width="10.5703125" style="4" bestFit="1" customWidth="1"/>
    <col min="16140" max="16140" width="11.7109375" style="4" bestFit="1" customWidth="1"/>
    <col min="16141" max="16142" width="9.140625" style="4"/>
    <col min="16143" max="16143" width="11.140625" style="4" bestFit="1" customWidth="1"/>
    <col min="16144" max="16384" width="9.140625" style="4"/>
  </cols>
  <sheetData>
    <row r="1" spans="1:15" ht="15.75" x14ac:dyDescent="0.25">
      <c r="A1" s="89"/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O1" s="3"/>
    </row>
    <row r="2" spans="1:15" ht="15.75" x14ac:dyDescent="0.2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O2" s="3"/>
    </row>
    <row r="3" spans="1:15" ht="15.75" x14ac:dyDescent="0.25">
      <c r="A3" s="90"/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</row>
    <row r="4" spans="1:15" s="8" customFormat="1" ht="20.25" x14ac:dyDescent="0.3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1"/>
      <c r="N4" s="2"/>
      <c r="O4" s="4"/>
    </row>
    <row r="5" spans="1:15" s="8" customFormat="1" ht="20.25" x14ac:dyDescent="0.3">
      <c r="A5" s="9" t="s">
        <v>20</v>
      </c>
      <c r="B5" s="9"/>
      <c r="C5" s="9"/>
      <c r="D5" s="9"/>
      <c r="E5" s="9"/>
      <c r="F5" s="9"/>
      <c r="G5" s="9"/>
      <c r="H5" s="9"/>
      <c r="I5" s="9"/>
      <c r="J5" s="9"/>
      <c r="K5" s="9"/>
      <c r="L5" s="7"/>
      <c r="M5" s="1"/>
      <c r="N5" s="2"/>
      <c r="O5" s="4"/>
    </row>
    <row r="6" spans="1:15" s="8" customFormat="1" ht="20.25" x14ac:dyDescent="0.3">
      <c r="A6" s="9" t="s">
        <v>21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1"/>
      <c r="N6" s="2"/>
      <c r="O6" s="4"/>
    </row>
    <row r="7" spans="1:15" s="8" customFormat="1" ht="20.25" x14ac:dyDescent="0.3">
      <c r="A7" s="9" t="s">
        <v>22</v>
      </c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1"/>
      <c r="N7" s="2"/>
      <c r="O7" s="4"/>
    </row>
    <row r="8" spans="1:15" s="8" customFormat="1" ht="20.25" x14ac:dyDescent="0.3">
      <c r="A8" s="10" t="s">
        <v>23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1"/>
      <c r="N8" s="2"/>
      <c r="O8" s="4"/>
    </row>
    <row r="9" spans="1:15" s="8" customFormat="1" ht="20.25" x14ac:dyDescent="0.3">
      <c r="A9" s="6" t="s">
        <v>0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1"/>
      <c r="N9" s="2"/>
      <c r="O9" s="4"/>
    </row>
    <row r="10" spans="1:15" s="8" customFormat="1" ht="20.25" x14ac:dyDescent="0.3">
      <c r="A10" s="6"/>
      <c r="B10" s="92"/>
      <c r="C10" s="93"/>
      <c r="D10" s="93"/>
      <c r="E10" s="93"/>
      <c r="F10" s="93"/>
      <c r="G10" s="93"/>
      <c r="H10" s="93"/>
      <c r="I10" s="93"/>
      <c r="J10" s="93"/>
      <c r="K10" s="93"/>
      <c r="L10" s="7"/>
      <c r="M10" s="1"/>
      <c r="N10" s="2"/>
      <c r="O10" s="4"/>
    </row>
    <row r="11" spans="1:15" s="8" customFormat="1" ht="21" thickBot="1" x14ac:dyDescent="0.35">
      <c r="A11" s="6"/>
      <c r="B11" s="94"/>
      <c r="C11" s="93"/>
      <c r="D11" s="93"/>
      <c r="E11" s="93"/>
      <c r="F11" s="93"/>
      <c r="G11" s="93"/>
      <c r="H11" s="93"/>
      <c r="I11" s="93"/>
      <c r="J11" s="93"/>
      <c r="K11" s="93"/>
      <c r="L11" s="7"/>
      <c r="M11" s="1"/>
      <c r="N11" s="2"/>
      <c r="O11" s="4"/>
    </row>
    <row r="12" spans="1:15" s="11" customFormat="1" ht="14.25" x14ac:dyDescent="0.25">
      <c r="A12" s="95" t="s">
        <v>1</v>
      </c>
      <c r="B12" s="97" t="s">
        <v>2</v>
      </c>
      <c r="C12" s="99" t="s">
        <v>3</v>
      </c>
      <c r="D12" s="99" t="s">
        <v>4</v>
      </c>
      <c r="E12" s="101" t="s">
        <v>5</v>
      </c>
      <c r="F12" s="101"/>
      <c r="G12" s="101"/>
      <c r="H12" s="101"/>
      <c r="I12" s="101"/>
      <c r="J12" s="101"/>
      <c r="K12" s="88" t="s">
        <v>6</v>
      </c>
      <c r="L12" s="88"/>
      <c r="M12" s="88"/>
      <c r="N12" s="88"/>
      <c r="O12" s="88"/>
    </row>
    <row r="13" spans="1:15" s="11" customFormat="1" ht="71.25" x14ac:dyDescent="0.25">
      <c r="A13" s="96"/>
      <c r="B13" s="98"/>
      <c r="C13" s="100"/>
      <c r="D13" s="100"/>
      <c r="E13" s="12" t="s">
        <v>7</v>
      </c>
      <c r="F13" s="12" t="s">
        <v>8</v>
      </c>
      <c r="G13" s="12" t="s">
        <v>9</v>
      </c>
      <c r="H13" s="12" t="s">
        <v>10</v>
      </c>
      <c r="I13" s="12" t="s">
        <v>11</v>
      </c>
      <c r="J13" s="12" t="s">
        <v>12</v>
      </c>
      <c r="K13" s="12" t="s">
        <v>13</v>
      </c>
      <c r="L13" s="12" t="s">
        <v>14</v>
      </c>
      <c r="M13" s="12" t="s">
        <v>10</v>
      </c>
      <c r="N13" s="12" t="s">
        <v>15</v>
      </c>
      <c r="O13" s="13" t="s">
        <v>16</v>
      </c>
    </row>
    <row r="14" spans="1:15" s="11" customFormat="1" ht="14.25" x14ac:dyDescent="0.25">
      <c r="A14" s="82">
        <v>1</v>
      </c>
      <c r="B14" s="78">
        <v>2</v>
      </c>
      <c r="C14" s="14">
        <v>3</v>
      </c>
      <c r="D14" s="15">
        <v>4</v>
      </c>
      <c r="E14" s="16">
        <v>5</v>
      </c>
      <c r="F14" s="14">
        <v>6</v>
      </c>
      <c r="G14" s="14">
        <v>7</v>
      </c>
      <c r="H14" s="16">
        <v>8</v>
      </c>
      <c r="I14" s="16">
        <v>9</v>
      </c>
      <c r="J14" s="14">
        <v>10</v>
      </c>
      <c r="K14" s="14">
        <v>11</v>
      </c>
      <c r="L14" s="14">
        <v>12</v>
      </c>
      <c r="M14" s="14">
        <v>13</v>
      </c>
      <c r="N14" s="14">
        <v>14</v>
      </c>
      <c r="O14" s="85">
        <v>15</v>
      </c>
    </row>
    <row r="15" spans="1:15" s="24" customFormat="1" ht="30.75" customHeight="1" thickBot="1" x14ac:dyDescent="0.3">
      <c r="A15" s="83"/>
      <c r="B15" s="79"/>
      <c r="C15" s="17"/>
      <c r="D15" s="18">
        <v>0</v>
      </c>
      <c r="E15" s="19">
        <v>0</v>
      </c>
      <c r="F15" s="20">
        <v>0</v>
      </c>
      <c r="G15" s="19">
        <f>ROUND(F15*E15,2)</f>
        <v>0</v>
      </c>
      <c r="H15" s="19">
        <v>0</v>
      </c>
      <c r="I15" s="21">
        <v>0</v>
      </c>
      <c r="J15" s="22">
        <f>ROUND(SUM(G15:I15),2)</f>
        <v>0</v>
      </c>
      <c r="K15" s="23">
        <f>D15*E15</f>
        <v>0</v>
      </c>
      <c r="L15" s="23">
        <f>G15*D15</f>
        <v>0</v>
      </c>
      <c r="M15" s="23">
        <f>H15*D15</f>
        <v>0</v>
      </c>
      <c r="N15" s="23">
        <f>D15*I15</f>
        <v>0</v>
      </c>
      <c r="O15" s="86">
        <f>SUM(L15:N15)</f>
        <v>0</v>
      </c>
    </row>
    <row r="16" spans="1:15" s="24" customFormat="1" ht="29.25" thickBot="1" x14ac:dyDescent="0.3">
      <c r="A16" s="84"/>
      <c r="B16" s="80" t="s">
        <v>17</v>
      </c>
      <c r="C16" s="25"/>
      <c r="D16" s="25"/>
      <c r="E16" s="25"/>
      <c r="F16" s="26"/>
      <c r="G16" s="26"/>
      <c r="H16" s="26"/>
      <c r="I16" s="27"/>
      <c r="J16" s="28"/>
      <c r="K16" s="29"/>
      <c r="L16" s="30"/>
      <c r="M16" s="31"/>
      <c r="N16" s="31"/>
      <c r="O16" s="32">
        <f>SUM(O15:O15)</f>
        <v>0</v>
      </c>
    </row>
    <row r="17" spans="1:48" s="24" customFormat="1" x14ac:dyDescent="0.25">
      <c r="A17" s="76"/>
      <c r="B17" s="81" t="s">
        <v>24</v>
      </c>
      <c r="C17" s="33"/>
      <c r="D17" s="33"/>
      <c r="E17" s="33"/>
      <c r="F17" s="34"/>
      <c r="G17" s="34"/>
      <c r="H17" s="34"/>
      <c r="I17" s="35"/>
      <c r="J17" s="36"/>
      <c r="K17" s="34"/>
      <c r="L17" s="35"/>
      <c r="M17" s="37"/>
      <c r="N17" s="38"/>
      <c r="O17" s="39">
        <f>O16*5%</f>
        <v>0</v>
      </c>
    </row>
    <row r="18" spans="1:48" s="46" customFormat="1" ht="14.25" x14ac:dyDescent="0.2">
      <c r="A18" s="70"/>
      <c r="B18" s="72" t="s">
        <v>25</v>
      </c>
      <c r="C18" s="40"/>
      <c r="D18" s="40"/>
      <c r="E18" s="40"/>
      <c r="F18" s="40"/>
      <c r="G18" s="40"/>
      <c r="H18" s="40"/>
      <c r="I18" s="41"/>
      <c r="J18" s="42"/>
      <c r="K18" s="40"/>
      <c r="L18" s="41"/>
      <c r="M18" s="43"/>
      <c r="N18" s="44"/>
      <c r="O18" s="87">
        <f>O16*5%</f>
        <v>0</v>
      </c>
      <c r="P18" s="45"/>
      <c r="Q18" s="45"/>
      <c r="R18" s="45"/>
      <c r="S18" s="45"/>
      <c r="T18" s="45"/>
      <c r="U18" s="45"/>
      <c r="V18" s="45"/>
      <c r="W18" s="45"/>
      <c r="X18" s="45"/>
      <c r="Y18" s="45"/>
      <c r="Z18" s="45"/>
      <c r="AA18" s="45"/>
      <c r="AB18" s="45"/>
      <c r="AC18" s="45"/>
      <c r="AD18" s="45"/>
      <c r="AE18" s="45"/>
      <c r="AF18" s="45"/>
      <c r="AG18" s="45"/>
      <c r="AH18" s="45"/>
      <c r="AI18" s="45"/>
      <c r="AJ18" s="45"/>
      <c r="AK18" s="45"/>
      <c r="AL18" s="45"/>
      <c r="AM18" s="45"/>
      <c r="AN18" s="45"/>
      <c r="AO18" s="45"/>
      <c r="AP18" s="45"/>
      <c r="AQ18" s="45"/>
      <c r="AR18" s="45"/>
      <c r="AS18" s="45"/>
      <c r="AT18" s="45"/>
      <c r="AU18" s="45"/>
      <c r="AV18" s="45"/>
    </row>
    <row r="19" spans="1:48" ht="15.75" customHeight="1" x14ac:dyDescent="0.25">
      <c r="A19" s="70"/>
      <c r="B19" s="73" t="s">
        <v>18</v>
      </c>
      <c r="C19" s="47"/>
      <c r="D19" s="47"/>
      <c r="E19" s="47"/>
      <c r="F19" s="47"/>
      <c r="G19" s="47"/>
      <c r="H19" s="47"/>
      <c r="I19" s="48"/>
      <c r="J19" s="49"/>
      <c r="K19" s="47"/>
      <c r="L19" s="48"/>
      <c r="M19" s="43"/>
      <c r="N19" s="44"/>
      <c r="O19" s="50">
        <f>SUM(O16:O18)</f>
        <v>0</v>
      </c>
    </row>
    <row r="20" spans="1:48" ht="15.75" customHeight="1" x14ac:dyDescent="0.25">
      <c r="A20" s="70"/>
      <c r="B20" s="74"/>
      <c r="C20" s="40"/>
      <c r="D20" s="40"/>
      <c r="E20" s="40"/>
      <c r="F20" s="40"/>
      <c r="G20" s="40"/>
      <c r="H20" s="40"/>
      <c r="I20" s="41"/>
      <c r="J20" s="42"/>
      <c r="K20" s="40"/>
      <c r="L20" s="41"/>
      <c r="M20" s="43"/>
      <c r="N20" s="44"/>
      <c r="O20" s="51"/>
    </row>
    <row r="21" spans="1:48" ht="15.75" thickBot="1" x14ac:dyDescent="0.3">
      <c r="A21" s="71"/>
      <c r="B21" s="75" t="s">
        <v>19</v>
      </c>
      <c r="C21" s="52"/>
      <c r="D21" s="52"/>
      <c r="E21" s="52"/>
      <c r="F21" s="52"/>
      <c r="G21" s="52"/>
      <c r="H21" s="52"/>
      <c r="I21" s="53"/>
      <c r="J21" s="54"/>
      <c r="K21" s="52"/>
      <c r="L21" s="53"/>
      <c r="M21" s="55"/>
      <c r="N21" s="56"/>
      <c r="O21" s="57"/>
    </row>
    <row r="22" spans="1:48" x14ac:dyDescent="0.25">
      <c r="A22" s="77"/>
      <c r="B22" s="58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60"/>
      <c r="N22" s="61"/>
      <c r="O22" s="59"/>
    </row>
    <row r="23" spans="1:48" x14ac:dyDescent="0.25">
      <c r="A23" s="62"/>
      <c r="B23" s="63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60"/>
      <c r="N23" s="61"/>
      <c r="O23" s="59"/>
    </row>
    <row r="24" spans="1:48" x14ac:dyDescent="0.25">
      <c r="A24" s="9"/>
      <c r="B24" s="64"/>
      <c r="C24" s="65"/>
      <c r="D24" s="65"/>
      <c r="E24" s="65"/>
      <c r="F24" s="65"/>
      <c r="G24" s="65"/>
      <c r="H24" s="65"/>
      <c r="I24" s="65"/>
      <c r="J24" s="65"/>
      <c r="K24" s="65"/>
      <c r="L24" s="65"/>
      <c r="M24" s="66"/>
      <c r="N24" s="67"/>
      <c r="O24" s="65"/>
    </row>
    <row r="25" spans="1:48" x14ac:dyDescent="0.25">
      <c r="A25" s="9"/>
      <c r="B25" s="64" t="s">
        <v>26</v>
      </c>
      <c r="C25" s="65"/>
      <c r="D25" s="65"/>
      <c r="E25" s="65"/>
      <c r="F25" s="65"/>
      <c r="G25" s="65"/>
      <c r="H25" s="65"/>
      <c r="I25" s="65"/>
      <c r="J25" s="65"/>
      <c r="K25" s="65"/>
      <c r="L25" s="65"/>
      <c r="M25" s="66"/>
      <c r="N25" s="67"/>
      <c r="O25" s="65"/>
    </row>
    <row r="26" spans="1:48" x14ac:dyDescent="0.25">
      <c r="A26" s="9"/>
      <c r="B26" s="64"/>
      <c r="C26" s="65"/>
      <c r="D26" s="65"/>
      <c r="E26" s="65"/>
      <c r="F26" s="65"/>
      <c r="G26" s="65"/>
      <c r="H26" s="65"/>
      <c r="I26" s="65"/>
      <c r="J26" s="65"/>
      <c r="K26" s="65"/>
      <c r="L26" s="65"/>
      <c r="M26" s="66"/>
      <c r="N26" s="67"/>
      <c r="O26" s="65"/>
    </row>
  </sheetData>
  <mergeCells count="10">
    <mergeCell ref="K12:O12"/>
    <mergeCell ref="A1:L1"/>
    <mergeCell ref="A3:L3"/>
    <mergeCell ref="B10:K10"/>
    <mergeCell ref="B11:K11"/>
    <mergeCell ref="A12:A13"/>
    <mergeCell ref="B12:B13"/>
    <mergeCell ref="C12:C13"/>
    <mergeCell ref="D12:D13"/>
    <mergeCell ref="E12:J1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Germans Šersts</dc:creator>
  <cp:lastModifiedBy>Aija Apšeniece</cp:lastModifiedBy>
  <dcterms:created xsi:type="dcterms:W3CDTF">2015-06-05T18:17:20Z</dcterms:created>
  <dcterms:modified xsi:type="dcterms:W3CDTF">2023-02-09T12:37:24Z</dcterms:modified>
</cp:coreProperties>
</file>