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ilbergI\Desktop\Inga Zilberga\DNP\"/>
    </mc:Choice>
  </mc:AlternateContent>
  <xr:revisionPtr revIDLastSave="0" documentId="8_{5CAB0F10-6F6D-4959-BAA5-69A122ACD2B6}" xr6:coauthVersionLast="47" xr6:coauthVersionMax="47" xr10:uidLastSave="{00000000-0000-0000-0000-000000000000}"/>
  <bookViews>
    <workbookView xWindow="-110" yWindow="-110" windowWidth="19420" windowHeight="10420" xr2:uid="{DCB0C499-B8B0-4C04-81B1-1C0990E0162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L16" i="1" s="1"/>
  <c r="J15" i="1"/>
  <c r="L15" i="1" s="1"/>
  <c r="J17" i="1"/>
  <c r="L17" i="1" s="1"/>
  <c r="J19" i="1"/>
  <c r="L19" i="1" s="1"/>
  <c r="J21" i="1"/>
  <c r="L21" i="1" s="1"/>
  <c r="J20" i="1"/>
  <c r="L20" i="1" s="1"/>
  <c r="J18" i="1"/>
  <c r="L18" i="1" s="1"/>
  <c r="J14" i="1"/>
  <c r="L14" i="1" s="1"/>
  <c r="J13" i="1"/>
  <c r="L13" i="1" s="1"/>
  <c r="J12" i="1"/>
  <c r="L12" i="1" s="1"/>
  <c r="J11" i="1"/>
  <c r="L11" i="1" s="1"/>
  <c r="J10" i="1"/>
  <c r="L10" i="1" s="1"/>
  <c r="J9" i="1"/>
  <c r="L9" i="1" s="1"/>
  <c r="L22" i="1" l="1"/>
</calcChain>
</file>

<file path=xl/sharedStrings.xml><?xml version="1.0" encoding="utf-8"?>
<sst xmlns="http://schemas.openxmlformats.org/spreadsheetml/2006/main" count="58" uniqueCount="43">
  <si>
    <t>Nr.p.k.</t>
  </si>
  <si>
    <t>IAL veids, nosaukums, apraksts</t>
  </si>
  <si>
    <t>Marķējums (raksturlielumi, minimālās prasības), piemērojamais standarts</t>
  </si>
  <si>
    <t>Mērvienība</t>
  </si>
  <si>
    <t>CE, 2.kat. IAL,                                                         2C – 1.2 1 FT K N,                                                      LVS EN 166 vai ekvivalents,                                            LVS EN 170 vai ekvivalents</t>
  </si>
  <si>
    <t>gab.</t>
  </si>
  <si>
    <t>Summa EUR, bez PVN</t>
  </si>
  <si>
    <t>DNP, daudzums</t>
  </si>
  <si>
    <t xml:space="preserve">CE, 2.kat. IAL,                                                   SNR28,                                                                  LVS EN 352-1 vai ekvivalents </t>
  </si>
  <si>
    <t>CE, 3.kat. IAL
LVS EN 397 vai ekvivalents</t>
  </si>
  <si>
    <r>
      <rPr>
        <b/>
        <sz val="10"/>
        <color theme="1"/>
        <rFont val="Arial"/>
        <family val="2"/>
        <charset val="186"/>
      </rPr>
      <t xml:space="preserve">Aizsargbrilles: </t>
    </r>
    <r>
      <rPr>
        <sz val="10"/>
        <color theme="1"/>
        <rFont val="Arial"/>
        <family val="2"/>
        <charset val="186"/>
      </rPr>
      <t xml:space="preserve">                                                                                  1) Triecienizturīgas pieguļošas aizsargbrilles ar UV 400 filtru;         2) Lēca polikarbonāta caurspīdīga vai ekvivalenta materiāla ar pret aizsvīduma un skrāpējuma pārklājumu.</t>
    </r>
  </si>
  <si>
    <t>DFG, daudzums</t>
  </si>
  <si>
    <t>EN 12492 (Wurth)</t>
  </si>
  <si>
    <t>Kopā daudzums</t>
  </si>
  <si>
    <t xml:space="preserve">LVS EN 166 </t>
  </si>
  <si>
    <r>
      <rPr>
        <b/>
        <sz val="10"/>
        <color theme="1"/>
        <rFont val="Arial"/>
        <family val="2"/>
        <charset val="186"/>
      </rPr>
      <t>Aizsargbrilles:</t>
    </r>
    <r>
      <rPr>
        <sz val="10"/>
        <color theme="1"/>
        <rFont val="Arial"/>
        <family val="2"/>
        <charset val="186"/>
      </rPr>
      <t xml:space="preserve">
1)	Triecienizturīgas pieguļošas aizsargbrilles;
2)	Lēca polikarbonāta caurspīdīga vai ekvivalenta materiāla ar pret aizsvīduma un skrāpējuma pārklājumu;
3)	ventilējamas;
4)	valkājamas virs optiskajām brillēm un kopā ar elpošanas pusmaskām;
5)	Plata, elastīga galvas lente. </t>
    </r>
  </si>
  <si>
    <t>EP, daudzums</t>
  </si>
  <si>
    <t>SCP, daudzums</t>
  </si>
  <si>
    <t>VKP, daudzums</t>
  </si>
  <si>
    <t>LVS EN 352</t>
  </si>
  <si>
    <r>
      <rPr>
        <b/>
        <sz val="10"/>
        <color theme="1"/>
        <rFont val="Arial"/>
        <family val="2"/>
        <charset val="186"/>
      </rPr>
      <t>Mežsaimniecisko darbu aizsargķiveres komplekts:</t>
    </r>
    <r>
      <rPr>
        <sz val="10"/>
        <color theme="1"/>
        <rFont val="Arial"/>
        <family val="2"/>
        <charset val="186"/>
      </rPr>
      <t xml:space="preserve">
1)	ķivere
2)	austiņas (max 20 dB)
3)	aizsargs (polikarbonāta (caurspīdīgs) vai sietiņveida)</t>
    </r>
  </si>
  <si>
    <t>Zemķiveres cepure trikotāžas</t>
  </si>
  <si>
    <r>
      <rPr>
        <b/>
        <sz val="10"/>
        <color theme="1"/>
        <rFont val="Arial"/>
        <family val="2"/>
        <charset val="186"/>
      </rPr>
      <t xml:space="preserve">Prettrokšņa austiņas:   </t>
    </r>
    <r>
      <rPr>
        <sz val="10"/>
        <color theme="1"/>
        <rFont val="Arial"/>
        <family val="2"/>
        <charset val="186"/>
      </rPr>
      <t xml:space="preserve">                                                                  1) Austiņas ar platiem, dziļiem kausiņiem, lai samazinātu ausu svīšanu un karšanu;                                                                        2) Mīksti un plati blīvgredzeni ar šķidruma un putu pildījumu optimālai izolācijai un minimālam spiedienam;                                    3) Galvas stīpa izgatavota no tērauda stieples, nodrošinot vienmērīgu spiedienu uz ausīm;                                                                 4) Maināmas higiēniskās aizsarguzlikas;                                                  5) Kā rezerves daļas iespējams iegādāties blīvējumu un polsterējumu maiņas komplektus.</t>
    </r>
  </si>
  <si>
    <r>
      <rPr>
        <b/>
        <sz val="10"/>
        <color theme="1"/>
        <rFont val="Arial"/>
        <family val="2"/>
        <charset val="186"/>
      </rPr>
      <t>Aizsargbrilles:</t>
    </r>
    <r>
      <rPr>
        <sz val="10"/>
        <color theme="1"/>
        <rFont val="Arial"/>
        <family val="2"/>
        <charset val="186"/>
      </rPr>
      <t xml:space="preserve">
1)	sfēriskas lēcas;
2)	lēcas apstrādātas ar pārklājumu, kas samazina apžilbināšanu, tādējādi paaugstinot redzamību stipras saules gadījumā;
3)	mīksts piegulošs deguna balsts;
4)	pielāgojams kājiņu garums
5)	UV aizsardzība;
6)	Paredzētas darbam āra apstākļos.</t>
    </r>
  </si>
  <si>
    <r>
      <rPr>
        <b/>
        <sz val="10"/>
        <color theme="1"/>
        <rFont val="Arial"/>
        <family val="2"/>
        <charset val="186"/>
      </rPr>
      <t>Ausu aizbāžņi:</t>
    </r>
    <r>
      <rPr>
        <sz val="10"/>
        <color theme="1"/>
        <rFont val="Arial"/>
        <family val="2"/>
        <charset val="186"/>
      </rPr>
      <t xml:space="preserve">
1)	trokšņa slāpēšana līdz 22dB
2)	pāris atsevišķā iepakojumā.</t>
    </r>
  </si>
  <si>
    <r>
      <rPr>
        <b/>
        <sz val="10"/>
        <color theme="1"/>
        <rFont val="Arial"/>
        <family val="2"/>
        <charset val="186"/>
      </rPr>
      <t>Aizsargķivere:</t>
    </r>
    <r>
      <rPr>
        <sz val="10"/>
        <color theme="1"/>
        <rFont val="Arial"/>
        <family val="2"/>
        <charset val="186"/>
      </rPr>
      <t xml:space="preserve">
1) Aizsargķivere ar īsu nagu, kas paredzēta darbam augstumā;
2) Vismaz sešu atbalsta punktu stiprinājums;
3) Vismaz trīs punktu stiprinājuma zoda siksna;
4) Ar ventilāciju, kas nodrošina brīva gaisa plūsmu starp ķiveri un stiprinājumiem;
5) Galvas saite ar sprūdrata vai funkcionāli līdzīga mehānisma fiksatoru;
6) Ķiveres korpuss ar tekstila un maināmu pieres pretsviedru lentīti;
7) No UV staru izturīga HDPE vai ekvivalenta materiāla;
8) Klase 0 1000 Vac, 
9) Paredzēta darbam līdz -30 °C;
10) Regulējams galvas apmērs no 53 līdz 63 cm;
11) Uz ķiveres jābūt informācijai:
• Ražotāja vai tā pārstāvja vārds/nosaukums, reģistrācijas numurs vai cita identifikācijas zīme;
• Aizsargķiveres modelis (atbilstoši ražotāja apzīmējumam);
• Ražošanas gads un ceturksnis;
• Izmēru skala centimetros (cm);
• Derīguma termiņš.</t>
    </r>
  </si>
  <si>
    <r>
      <rPr>
        <b/>
        <sz val="10"/>
        <color theme="1"/>
        <rFont val="Arial"/>
        <family val="2"/>
        <charset val="186"/>
      </rPr>
      <t>Aizsargķivere:</t>
    </r>
    <r>
      <rPr>
        <sz val="10"/>
        <color theme="1"/>
        <rFont val="Arial"/>
        <family val="2"/>
        <charset val="186"/>
      </rPr>
      <t xml:space="preserve">
1)	Aizsargķivere ar īsu nagu, kas paredzēta darbam augstumā;
2)	Vismaz trīs punktu stiprinājuma zoda siksna;
3)	Ar ventilāciju, kas nodrošina brīva gaisa plūsmu starp ķiveri un stiprinājumiem;
4)	Galvas saite ar sprūdrata vai funkcionāli līdzīga mehānisma fiksatoru;
5)	Vismaz sešu atbalsta punktu stiprinājums;
6)	Maināmas pieres pretsviedru lentas;
7)	No UV staru izturīga HDPE vai ekvivalenta materiāla;
8)	Iespējams strādāt zemā gaisa temperatūra (līdz -30 °C);
9)	</t>
    </r>
    <r>
      <rPr>
        <b/>
        <u/>
        <sz val="10"/>
        <color theme="1"/>
        <rFont val="Arial"/>
        <family val="2"/>
        <charset val="186"/>
      </rPr>
      <t>Krāsa nedrīkst būt dzeltena vai oranža;</t>
    </r>
    <r>
      <rPr>
        <sz val="10"/>
        <color theme="1"/>
        <rFont val="Arial"/>
        <family val="2"/>
        <charset val="186"/>
      </rPr>
      <t xml:space="preserve">
10)	Regulējams galvas apmērs no 53 līdz 63 cm.
11)	Informācija, kas norādīta uz ķiveres:
•	Ražotāja vai tā pārstāvja vārds/nosaukums, reģistrācijas numurs vai cita identifikācijas zīme;
•	Aizsargķiveres modelis (atbilstoši ražotāja apzīmējumam);
•	Ražošanas gads un ceturksnis;
•	Izmēru skala centimetros (cm);
•	Derīguma termiņš.</t>
    </r>
  </si>
  <si>
    <r>
      <rPr>
        <b/>
        <sz val="10"/>
        <color theme="1"/>
        <rFont val="Arial"/>
        <family val="2"/>
        <charset val="186"/>
      </rPr>
      <t>Aizsargķivere:</t>
    </r>
    <r>
      <rPr>
        <sz val="10"/>
        <color theme="1"/>
        <rFont val="Arial"/>
        <family val="2"/>
        <charset val="186"/>
      </rPr>
      <t xml:space="preserve">
1)	Aizsargķivere ar īsu nagu, kas paredzēta darbam augstumā;
2)	Vismaz trīs punktu stiprinājuma zoda siksna;
3)	Ar ventilāciju, kas nodrošina brīva gaisa plūsmu starp ķiveri un stiprinājumiem;
4)	Galvas saite ar sprūdrata vai funkcionāli līdzīga mehānisma fiksatoru;
5)	Vismaz sešu atbalsta punktu stiprinājums;
6)	Maināmas pieres pretsviedru lentas;
7)	No UV staru izturīga HDPE vai ekvivalenta materiāla;
8)	Iespējams strādāt zemā gaisa temperatūra (līdz -30 °C);
9)	</t>
    </r>
    <r>
      <rPr>
        <b/>
        <u/>
        <sz val="10"/>
        <color theme="1"/>
        <rFont val="Arial"/>
        <family val="2"/>
        <charset val="186"/>
      </rPr>
      <t>Krāsa balta;</t>
    </r>
    <r>
      <rPr>
        <sz val="10"/>
        <color theme="1"/>
        <rFont val="Arial"/>
        <family val="2"/>
        <charset val="186"/>
      </rPr>
      <t xml:space="preserve">
10)	Regulējams galvas apmērs no 53 līdz 63 cm.
11)	Informācija, kas norādīta uz ķiveres:
•	Ražotāja vai tā pārstāvja vārds/nosaukums, reģistrācijas numurs vai cita identifikācijas zīme;
•	Aizsargķiveres modelis (atbilstoši ražotāja apzīmējumam);
•	Ražošanas gads un ceturksnis;
•	Izmēru skala centimetros (cm);
•	Derīguma termiņš.</t>
    </r>
  </si>
  <si>
    <r>
      <rPr>
        <b/>
        <sz val="10"/>
        <color theme="1"/>
        <rFont val="Arial"/>
        <family val="2"/>
        <charset val="186"/>
      </rPr>
      <t>Aizsargķivere:</t>
    </r>
    <r>
      <rPr>
        <sz val="10"/>
        <color theme="1"/>
        <rFont val="Arial"/>
        <family val="2"/>
        <charset val="186"/>
      </rPr>
      <t xml:space="preserve">
1)	Aizsargķivere ar īsu nagu, kas paredzēta darbam augstumā;
2)	Vismaz trīs punktu stiprinājuma zoda siksna;
3)	Ar ventilāciju, kas nodrošina brīva gaisa plūsmu starp ķiveri un stiprinājumiem;
4)	Galvas saite ar sprūdrata vai funkcionāli līdzīga mehānisma fiksatoru;
5)	Vismaz sešu atbalsta punktu stiprinājums;
6)	Maināmas pieres pretsviedru lentas;
7)	No UV staru izturīga HDPE vai ekvivalenta materiāla;
8)	Iespējams strādāt zemā gaisa temperatūra (līdz -30 °C);
9)	</t>
    </r>
    <r>
      <rPr>
        <b/>
        <u/>
        <sz val="10"/>
        <color theme="1"/>
        <rFont val="Arial"/>
        <family val="2"/>
        <charset val="186"/>
      </rPr>
      <t>Krāsa dzeltena;</t>
    </r>
    <r>
      <rPr>
        <sz val="10"/>
        <color theme="1"/>
        <rFont val="Arial"/>
        <family val="2"/>
        <charset val="186"/>
      </rPr>
      <t xml:space="preserve">
10)	Regulējams galvas apmērs no 53 līdz 63 cm.
11)	Informācija, kas norādīta uz ķiveres:
•	Ražotāja vai tā pārstāvja vārds/nosaukums, reģistrācijas numurs vai cita identifikācijas zīme;
•	Aizsargķiveres modelis (atbilstoši ražotāja apzīmējumam);
•	Ražošanas gads un ceturksnis;
•	Izmēru skala centimetros (cm);
•	Derīguma termiņš.</t>
    </r>
  </si>
  <si>
    <r>
      <rPr>
        <b/>
        <sz val="10"/>
        <color theme="1"/>
        <rFont val="Arial"/>
        <family val="2"/>
        <charset val="186"/>
      </rPr>
      <t>Aizsargķivere:</t>
    </r>
    <r>
      <rPr>
        <sz val="10"/>
        <color theme="1"/>
        <rFont val="Arial"/>
        <family val="2"/>
        <charset val="186"/>
      </rPr>
      <t xml:space="preserve">
1)	</t>
    </r>
    <r>
      <rPr>
        <b/>
        <sz val="10"/>
        <color theme="1"/>
        <rFont val="Arial"/>
        <family val="2"/>
        <charset val="186"/>
      </rPr>
      <t xml:space="preserve">oranžā krāsā </t>
    </r>
    <r>
      <rPr>
        <sz val="10"/>
        <color theme="1"/>
        <rFont val="Arial"/>
        <family val="2"/>
        <charset val="186"/>
      </rPr>
      <t xml:space="preserve">
2)	UV staru izturīga augsta blīvuma polipropilēna ķivere, 
3)	vismaz 6 fiksācijas punktu 3 tekstila lentu iejūgs, 
4)	galvas izmērs regulējams ar ROTOR sistēmu,
5)	Putu sviedru lente. 
6)	Ķiverei jābūt izgatavotai 2021.gada beigas - 2022.gads.</t>
    </r>
  </si>
  <si>
    <r>
      <rPr>
        <b/>
        <sz val="10"/>
        <color theme="1"/>
        <rFont val="Arial"/>
        <family val="2"/>
        <charset val="186"/>
      </rPr>
      <t>Aizsargķivere:</t>
    </r>
    <r>
      <rPr>
        <sz val="10"/>
        <color theme="1"/>
        <rFont val="Arial"/>
        <family val="2"/>
        <charset val="186"/>
      </rPr>
      <t xml:space="preserve">
1)	</t>
    </r>
    <r>
      <rPr>
        <b/>
        <sz val="10"/>
        <color theme="1"/>
        <rFont val="Arial"/>
        <family val="2"/>
        <charset val="186"/>
      </rPr>
      <t xml:space="preserve">baltā krāsā. </t>
    </r>
    <r>
      <rPr>
        <sz val="10"/>
        <color theme="1"/>
        <rFont val="Arial"/>
        <family val="2"/>
        <charset val="186"/>
      </rPr>
      <t xml:space="preserve">
2)	UV staru izturīga augsta blīvuma polipropilēna ķivere, 
3)	vismaz 6 fiksācijas punktu 3 tekstila lentu iejūgs, 
4)	galvas izmērs regulējams ar ROTOR sistēmu,
5)	Putu sviedru lente. 
6)	Ķiverei jābūt izgatavotai 2021.gada beigas - 2022.gads</t>
    </r>
  </si>
  <si>
    <t>Pielikums Nr.1</t>
  </si>
  <si>
    <t>SPECIFIKĀCIJA/FINANŠU PIEDĀVĀJUMS</t>
  </si>
  <si>
    <t>VAS "Latvijas dzelzceļš"</t>
  </si>
  <si>
    <t>Nekustamā īpašuma pārvaldei</t>
  </si>
  <si>
    <t>Cena EUR, bez PVN par gab.</t>
  </si>
  <si>
    <t>KOPĒJĀ SUMMA</t>
  </si>
  <si>
    <t>______________________________________________</t>
  </si>
  <si>
    <t>______________________</t>
  </si>
  <si>
    <t>___________________</t>
  </si>
  <si>
    <t>Firma, amats</t>
  </si>
  <si>
    <t>paraksts</t>
  </si>
  <si>
    <t>vārds, uzvārds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</si>
</sst>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b/>
      <sz val="8"/>
      <color theme="1"/>
      <name val="Arial"/>
      <family val="2"/>
      <charset val="186"/>
    </font>
    <font>
      <b/>
      <u/>
      <sz val="10"/>
      <color theme="1"/>
      <name val="Arial"/>
      <family val="2"/>
      <charset val="186"/>
    </font>
    <font>
      <b/>
      <sz val="9"/>
      <color theme="1"/>
      <name val="Arial"/>
      <family val="2"/>
      <charset val="186"/>
    </font>
    <font>
      <sz val="11"/>
      <color theme="1"/>
      <name val="Calibri"/>
      <family val="2"/>
      <scheme val="minor"/>
    </font>
    <font>
      <sz val="8"/>
      <name val="Arial"/>
      <family val="2"/>
      <charset val="186"/>
    </font>
    <font>
      <b/>
      <sz val="11"/>
      <color theme="1"/>
      <name val="Arial"/>
      <family val="2"/>
      <charset val="186"/>
    </font>
    <font>
      <i/>
      <sz val="8"/>
      <color theme="1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6" fillId="0" borderId="0"/>
  </cellStyleXfs>
  <cellXfs count="33">
    <xf numFmtId="0" fontId="0" fillId="0" borderId="0" xfId="0"/>
    <xf numFmtId="0" fontId="3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2" fillId="0" borderId="1" xfId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1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0" borderId="1" xfId="1" applyFont="1" applyBorder="1" applyAlignment="1">
      <alignment horizontal="left" vertical="top" wrapText="1"/>
    </xf>
    <xf numFmtId="0" fontId="1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2" fontId="8" fillId="0" borderId="0" xfId="0" applyNumberFormat="1" applyFont="1" applyFill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/>
    <xf numFmtId="0" fontId="9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8" fillId="0" borderId="3" xfId="0" applyFont="1" applyBorder="1" applyAlignment="1">
      <alignment horizontal="center"/>
    </xf>
  </cellXfs>
  <cellStyles count="2">
    <cellStyle name="Normal 2" xfId="1" xr:uid="{8CC5813C-53C1-404C-AD93-1D88F6E4439F}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D5F52-FA73-45B8-AE2A-23E4AC17E64A}">
  <dimension ref="A1:L26"/>
  <sheetViews>
    <sheetView tabSelected="1" zoomScale="80" zoomScaleNormal="80" workbookViewId="0">
      <selection activeCell="B26" sqref="B26"/>
    </sheetView>
  </sheetViews>
  <sheetFormatPr defaultColWidth="8.58203125" defaultRowHeight="12.5" x14ac:dyDescent="0.25"/>
  <cols>
    <col min="1" max="1" width="5.58203125" style="2" customWidth="1"/>
    <col min="2" max="2" width="50.5" style="2" customWidth="1"/>
    <col min="3" max="3" width="27" style="2" customWidth="1"/>
    <col min="4" max="10" width="8.58203125" style="2"/>
    <col min="11" max="11" width="12.33203125" style="2" customWidth="1"/>
    <col min="12" max="12" width="9" style="2" customWidth="1"/>
    <col min="13" max="16384" width="8.58203125" style="2"/>
  </cols>
  <sheetData>
    <row r="1" spans="1:12" ht="14" x14ac:dyDescent="0.3">
      <c r="K1" s="28" t="s">
        <v>31</v>
      </c>
      <c r="L1" s="29"/>
    </row>
    <row r="3" spans="1:12" ht="14" x14ac:dyDescent="0.3">
      <c r="J3" s="30" t="s">
        <v>33</v>
      </c>
      <c r="K3" s="31"/>
      <c r="L3" s="31"/>
    </row>
    <row r="4" spans="1:12" ht="14" x14ac:dyDescent="0.3">
      <c r="J4" s="30" t="s">
        <v>34</v>
      </c>
      <c r="K4" s="31"/>
      <c r="L4" s="31"/>
    </row>
    <row r="6" spans="1:12" ht="14" x14ac:dyDescent="0.3">
      <c r="A6" s="27" t="s">
        <v>32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ht="14" x14ac:dyDescent="0.3">
      <c r="A7" s="20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2" s="1" customFormat="1" ht="31.5" x14ac:dyDescent="0.25">
      <c r="A8" s="3" t="s">
        <v>0</v>
      </c>
      <c r="B8" s="3" t="s">
        <v>1</v>
      </c>
      <c r="C8" s="3" t="s">
        <v>2</v>
      </c>
      <c r="D8" s="4" t="s">
        <v>3</v>
      </c>
      <c r="E8" s="5" t="s">
        <v>7</v>
      </c>
      <c r="F8" s="5" t="s">
        <v>11</v>
      </c>
      <c r="G8" s="6" t="s">
        <v>16</v>
      </c>
      <c r="H8" s="6" t="s">
        <v>17</v>
      </c>
      <c r="I8" s="6" t="s">
        <v>18</v>
      </c>
      <c r="J8" s="13" t="s">
        <v>13</v>
      </c>
      <c r="K8" s="3" t="s">
        <v>35</v>
      </c>
      <c r="L8" s="3" t="s">
        <v>6</v>
      </c>
    </row>
    <row r="9" spans="1:12" ht="62.25" customHeight="1" x14ac:dyDescent="0.25">
      <c r="A9" s="7">
        <v>1</v>
      </c>
      <c r="B9" s="16" t="s">
        <v>10</v>
      </c>
      <c r="C9" s="8" t="s">
        <v>4</v>
      </c>
      <c r="D9" s="7" t="s">
        <v>5</v>
      </c>
      <c r="E9" s="7">
        <v>93</v>
      </c>
      <c r="F9" s="7"/>
      <c r="G9" s="7">
        <v>100</v>
      </c>
      <c r="H9" s="7">
        <v>406</v>
      </c>
      <c r="I9" s="7">
        <v>6</v>
      </c>
      <c r="J9" s="14">
        <f t="shared" ref="J9:J21" si="0">SUM(E9:I9)</f>
        <v>605</v>
      </c>
      <c r="K9" s="9"/>
      <c r="L9" s="15">
        <f>J9*K9</f>
        <v>0</v>
      </c>
    </row>
    <row r="10" spans="1:12" ht="120.75" customHeight="1" x14ac:dyDescent="0.25">
      <c r="A10" s="7">
        <v>2</v>
      </c>
      <c r="B10" s="17" t="s">
        <v>15</v>
      </c>
      <c r="C10" s="12" t="s">
        <v>14</v>
      </c>
      <c r="D10" s="7" t="s">
        <v>5</v>
      </c>
      <c r="E10" s="7"/>
      <c r="F10" s="7"/>
      <c r="G10" s="7"/>
      <c r="H10" s="7">
        <v>18</v>
      </c>
      <c r="I10" s="7"/>
      <c r="J10" s="14">
        <f t="shared" si="0"/>
        <v>18</v>
      </c>
      <c r="K10" s="9"/>
      <c r="L10" s="15">
        <f t="shared" ref="L10:L21" si="1">K10*J10</f>
        <v>0</v>
      </c>
    </row>
    <row r="11" spans="1:12" ht="108" customHeight="1" x14ac:dyDescent="0.25">
      <c r="A11" s="7">
        <v>3</v>
      </c>
      <c r="B11" s="17" t="s">
        <v>23</v>
      </c>
      <c r="C11" s="12" t="s">
        <v>14</v>
      </c>
      <c r="D11" s="7" t="s">
        <v>5</v>
      </c>
      <c r="E11" s="7"/>
      <c r="F11" s="7"/>
      <c r="G11" s="7"/>
      <c r="H11" s="7">
        <v>150</v>
      </c>
      <c r="I11" s="7"/>
      <c r="J11" s="14">
        <f t="shared" si="0"/>
        <v>150</v>
      </c>
      <c r="K11" s="9"/>
      <c r="L11" s="15">
        <f t="shared" si="1"/>
        <v>0</v>
      </c>
    </row>
    <row r="12" spans="1:12" ht="132.75" customHeight="1" x14ac:dyDescent="0.25">
      <c r="A12" s="7">
        <v>4</v>
      </c>
      <c r="B12" s="16" t="s">
        <v>22</v>
      </c>
      <c r="C12" s="8" t="s">
        <v>8</v>
      </c>
      <c r="D12" s="7" t="s">
        <v>5</v>
      </c>
      <c r="E12" s="7">
        <v>91</v>
      </c>
      <c r="F12" s="10"/>
      <c r="G12" s="10"/>
      <c r="H12" s="7">
        <v>86</v>
      </c>
      <c r="I12" s="7">
        <v>7</v>
      </c>
      <c r="J12" s="14">
        <f t="shared" si="0"/>
        <v>184</v>
      </c>
      <c r="K12" s="9"/>
      <c r="L12" s="15">
        <f t="shared" si="1"/>
        <v>0</v>
      </c>
    </row>
    <row r="13" spans="1:12" ht="42.75" customHeight="1" x14ac:dyDescent="0.25">
      <c r="A13" s="7">
        <v>5</v>
      </c>
      <c r="B13" s="18" t="s">
        <v>24</v>
      </c>
      <c r="C13" s="7" t="s">
        <v>19</v>
      </c>
      <c r="D13" s="7" t="s">
        <v>5</v>
      </c>
      <c r="E13" s="7"/>
      <c r="F13" s="10"/>
      <c r="G13" s="10"/>
      <c r="H13" s="7">
        <v>66</v>
      </c>
      <c r="I13" s="10"/>
      <c r="J13" s="14">
        <f t="shared" si="0"/>
        <v>66</v>
      </c>
      <c r="K13" s="9"/>
      <c r="L13" s="15">
        <f t="shared" si="1"/>
        <v>0</v>
      </c>
    </row>
    <row r="14" spans="1:12" ht="266.25" customHeight="1" x14ac:dyDescent="0.25">
      <c r="A14" s="7">
        <v>6</v>
      </c>
      <c r="B14" s="16" t="s">
        <v>26</v>
      </c>
      <c r="C14" s="8" t="s">
        <v>9</v>
      </c>
      <c r="D14" s="7" t="s">
        <v>5</v>
      </c>
      <c r="E14" s="7">
        <v>36</v>
      </c>
      <c r="F14" s="7"/>
      <c r="G14" s="7"/>
      <c r="H14" s="7">
        <v>10</v>
      </c>
      <c r="I14" s="7"/>
      <c r="J14" s="14">
        <f t="shared" si="0"/>
        <v>46</v>
      </c>
      <c r="K14" s="9"/>
      <c r="L14" s="15">
        <f t="shared" si="1"/>
        <v>0</v>
      </c>
    </row>
    <row r="15" spans="1:12" ht="266.25" customHeight="1" x14ac:dyDescent="0.25">
      <c r="A15" s="7"/>
      <c r="B15" s="16" t="s">
        <v>27</v>
      </c>
      <c r="C15" s="8" t="s">
        <v>9</v>
      </c>
      <c r="D15" s="7" t="s">
        <v>5</v>
      </c>
      <c r="E15" s="7"/>
      <c r="F15" s="7"/>
      <c r="G15" s="7"/>
      <c r="H15" s="7"/>
      <c r="I15" s="7">
        <v>7</v>
      </c>
      <c r="J15" s="14">
        <f>SUM(E15:I15)</f>
        <v>7</v>
      </c>
      <c r="K15" s="9"/>
      <c r="L15" s="15">
        <f t="shared" si="1"/>
        <v>0</v>
      </c>
    </row>
    <row r="16" spans="1:12" ht="266.25" customHeight="1" x14ac:dyDescent="0.25">
      <c r="A16" s="7"/>
      <c r="B16" s="16" t="s">
        <v>28</v>
      </c>
      <c r="C16" s="8" t="s">
        <v>9</v>
      </c>
      <c r="D16" s="7" t="s">
        <v>5</v>
      </c>
      <c r="E16" s="7"/>
      <c r="F16" s="7"/>
      <c r="G16" s="7"/>
      <c r="H16" s="7"/>
      <c r="I16" s="7">
        <v>10</v>
      </c>
      <c r="J16" s="14">
        <f>SUM(E16:I16)</f>
        <v>10</v>
      </c>
      <c r="K16" s="9"/>
      <c r="L16" s="15">
        <f t="shared" si="1"/>
        <v>0</v>
      </c>
    </row>
    <row r="17" spans="1:12" ht="284.25" customHeight="1" x14ac:dyDescent="0.25">
      <c r="A17" s="7">
        <v>7</v>
      </c>
      <c r="B17" s="17" t="s">
        <v>25</v>
      </c>
      <c r="C17" s="12" t="s">
        <v>12</v>
      </c>
      <c r="D17" s="7" t="s">
        <v>5</v>
      </c>
      <c r="E17" s="11"/>
      <c r="F17" s="11"/>
      <c r="G17" s="7">
        <v>94</v>
      </c>
      <c r="H17" s="7"/>
      <c r="I17" s="11"/>
      <c r="J17" s="14">
        <f t="shared" si="0"/>
        <v>94</v>
      </c>
      <c r="K17" s="9"/>
      <c r="L17" s="15">
        <f t="shared" si="1"/>
        <v>0</v>
      </c>
    </row>
    <row r="18" spans="1:12" ht="93.75" customHeight="1" x14ac:dyDescent="0.25">
      <c r="A18" s="7">
        <v>8</v>
      </c>
      <c r="B18" s="17" t="s">
        <v>29</v>
      </c>
      <c r="C18" s="12"/>
      <c r="D18" s="7" t="s">
        <v>5</v>
      </c>
      <c r="E18" s="11"/>
      <c r="F18" s="7"/>
      <c r="G18" s="7"/>
      <c r="H18" s="7">
        <v>297</v>
      </c>
      <c r="I18" s="11"/>
      <c r="J18" s="14">
        <f t="shared" si="0"/>
        <v>297</v>
      </c>
      <c r="K18" s="9"/>
      <c r="L18" s="15">
        <f t="shared" si="1"/>
        <v>0</v>
      </c>
    </row>
    <row r="19" spans="1:12" ht="93.75" customHeight="1" x14ac:dyDescent="0.25">
      <c r="A19" s="7">
        <v>9</v>
      </c>
      <c r="B19" s="17" t="s">
        <v>30</v>
      </c>
      <c r="C19" s="12"/>
      <c r="D19" s="7" t="s">
        <v>5</v>
      </c>
      <c r="E19" s="11"/>
      <c r="F19" s="7">
        <v>10</v>
      </c>
      <c r="G19" s="7"/>
      <c r="H19" s="7">
        <v>26</v>
      </c>
      <c r="I19" s="11"/>
      <c r="J19" s="14">
        <f t="shared" si="0"/>
        <v>36</v>
      </c>
      <c r="K19" s="9"/>
      <c r="L19" s="15">
        <f t="shared" si="1"/>
        <v>0</v>
      </c>
    </row>
    <row r="20" spans="1:12" ht="57.75" customHeight="1" x14ac:dyDescent="0.25">
      <c r="A20" s="7">
        <v>10</v>
      </c>
      <c r="B20" s="17" t="s">
        <v>20</v>
      </c>
      <c r="C20" s="12"/>
      <c r="D20" s="7" t="s">
        <v>5</v>
      </c>
      <c r="E20" s="11"/>
      <c r="F20" s="11"/>
      <c r="G20" s="7"/>
      <c r="H20" s="7">
        <v>20</v>
      </c>
      <c r="I20" s="11"/>
      <c r="J20" s="14">
        <f t="shared" si="0"/>
        <v>20</v>
      </c>
      <c r="K20" s="9"/>
      <c r="L20" s="15">
        <f t="shared" si="1"/>
        <v>0</v>
      </c>
    </row>
    <row r="21" spans="1:12" ht="21.75" customHeight="1" x14ac:dyDescent="0.25">
      <c r="A21" s="7">
        <v>11</v>
      </c>
      <c r="B21" s="19" t="s">
        <v>21</v>
      </c>
      <c r="C21" s="12"/>
      <c r="D21" s="7" t="s">
        <v>5</v>
      </c>
      <c r="E21" s="11"/>
      <c r="F21" s="11"/>
      <c r="G21" s="7"/>
      <c r="H21" s="7">
        <v>353</v>
      </c>
      <c r="I21" s="11"/>
      <c r="J21" s="14">
        <f t="shared" si="0"/>
        <v>353</v>
      </c>
      <c r="K21" s="9"/>
      <c r="L21" s="15">
        <f t="shared" si="1"/>
        <v>0</v>
      </c>
    </row>
    <row r="22" spans="1:12" ht="14" x14ac:dyDescent="0.3">
      <c r="J22" s="32" t="s">
        <v>36</v>
      </c>
      <c r="K22" s="32"/>
      <c r="L22" s="22">
        <f>SUM(L9:L21)</f>
        <v>0</v>
      </c>
    </row>
    <row r="25" spans="1:12" ht="14" x14ac:dyDescent="0.3">
      <c r="B25" s="2" t="s">
        <v>37</v>
      </c>
      <c r="C25" s="2" t="s">
        <v>38</v>
      </c>
      <c r="D25" s="24" t="s">
        <v>39</v>
      </c>
      <c r="E25" s="25"/>
    </row>
    <row r="26" spans="1:12" x14ac:dyDescent="0.25">
      <c r="B26" s="23" t="s">
        <v>40</v>
      </c>
      <c r="C26" s="23" t="s">
        <v>41</v>
      </c>
      <c r="D26" s="26" t="s">
        <v>42</v>
      </c>
      <c r="E26" s="26"/>
    </row>
  </sheetData>
  <mergeCells count="7">
    <mergeCell ref="D25:E25"/>
    <mergeCell ref="D26:E26"/>
    <mergeCell ref="A6:L6"/>
    <mergeCell ref="K1:L1"/>
    <mergeCell ref="J3:L3"/>
    <mergeCell ref="J4:L4"/>
    <mergeCell ref="J22:K22"/>
  </mergeCells>
  <phoneticPr fontId="7" type="noConversion"/>
  <pageMargins left="0.31496062992125984" right="0.31496062992125984" top="0.74803149606299213" bottom="0.35433070866141736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Kristīne Kreicberga</dc:creator>
  <cp:lastModifiedBy>Inga Zilberga</cp:lastModifiedBy>
  <cp:lastPrinted>2022-06-13T11:55:00Z</cp:lastPrinted>
  <dcterms:created xsi:type="dcterms:W3CDTF">2022-05-10T13:22:58Z</dcterms:created>
  <dcterms:modified xsi:type="dcterms:W3CDTF">2022-06-14T12:20:12Z</dcterms:modified>
</cp:coreProperties>
</file>