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ksneA\Desktop\IEPIRKUMI\PROCEDURAS\SARUNU_PROCEDURA_AR_PUBLIKACIJU\VAS_noteikumi\2.Kosmetiskais_remonts\PIO\"/>
    </mc:Choice>
  </mc:AlternateContent>
  <xr:revisionPtr revIDLastSave="0" documentId="13_ncr:1_{39BDAEE8-5DCD-4D17-B397-BD10C90E9651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kase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9" i="5" l="1"/>
  <c r="I19" i="5"/>
  <c r="H19" i="5"/>
  <c r="J18" i="5"/>
  <c r="I18" i="5"/>
  <c r="H18" i="5"/>
  <c r="K18" i="5" s="1"/>
  <c r="K19" i="5" l="1"/>
  <c r="J24" i="5"/>
  <c r="I24" i="5"/>
  <c r="H24" i="5"/>
  <c r="J33" i="5"/>
  <c r="I33" i="5"/>
  <c r="H33" i="5"/>
  <c r="J32" i="5"/>
  <c r="I32" i="5"/>
  <c r="H32" i="5"/>
  <c r="J31" i="5"/>
  <c r="I31" i="5"/>
  <c r="H31" i="5"/>
  <c r="K32" i="5" l="1"/>
  <c r="K24" i="5"/>
  <c r="K31" i="5"/>
  <c r="K33" i="5"/>
  <c r="K41" i="5"/>
  <c r="J37" i="5"/>
  <c r="I37" i="5"/>
  <c r="H37" i="5"/>
  <c r="J36" i="5"/>
  <c r="I36" i="5"/>
  <c r="H36" i="5"/>
  <c r="J35" i="5"/>
  <c r="I35" i="5"/>
  <c r="H35" i="5"/>
  <c r="J34" i="5"/>
  <c r="I34" i="5"/>
  <c r="H34" i="5"/>
  <c r="J30" i="5"/>
  <c r="I30" i="5"/>
  <c r="H30" i="5"/>
  <c r="J29" i="5"/>
  <c r="I29" i="5"/>
  <c r="H29" i="5"/>
  <c r="J28" i="5"/>
  <c r="I28" i="5"/>
  <c r="H28" i="5"/>
  <c r="J27" i="5"/>
  <c r="I27" i="5"/>
  <c r="H27" i="5"/>
  <c r="J26" i="5"/>
  <c r="I26" i="5"/>
  <c r="H26" i="5"/>
  <c r="J25" i="5"/>
  <c r="I25" i="5"/>
  <c r="H25" i="5"/>
  <c r="J23" i="5"/>
  <c r="I23" i="5"/>
  <c r="H23" i="5"/>
  <c r="J21" i="5"/>
  <c r="I21" i="5"/>
  <c r="H21" i="5"/>
  <c r="J20" i="5"/>
  <c r="I20" i="5"/>
  <c r="H20" i="5"/>
  <c r="J17" i="5"/>
  <c r="I17" i="5"/>
  <c r="H17" i="5"/>
  <c r="J16" i="5"/>
  <c r="I16" i="5"/>
  <c r="H16" i="5"/>
  <c r="J14" i="5"/>
  <c r="I14" i="5"/>
  <c r="H14" i="5"/>
  <c r="K20" i="5" l="1"/>
  <c r="K27" i="5"/>
  <c r="K34" i="5"/>
  <c r="K37" i="5"/>
  <c r="K16" i="5"/>
  <c r="K26" i="5"/>
  <c r="K30" i="5"/>
  <c r="K14" i="5"/>
  <c r="K25" i="5"/>
  <c r="K29" i="5"/>
  <c r="K36" i="5"/>
  <c r="K21" i="5"/>
  <c r="K23" i="5"/>
  <c r="K35" i="5"/>
  <c r="K28" i="5"/>
  <c r="K17" i="5"/>
  <c r="K38" i="5" l="1"/>
  <c r="K39" i="5" s="1"/>
  <c r="K40" i="5" l="1"/>
  <c r="K42" i="5" s="1"/>
</calcChain>
</file>

<file path=xl/sharedStrings.xml><?xml version="1.0" encoding="utf-8"?>
<sst xmlns="http://schemas.openxmlformats.org/spreadsheetml/2006/main" count="98" uniqueCount="78">
  <si>
    <t>m</t>
  </si>
  <si>
    <t>m2</t>
  </si>
  <si>
    <t>Nr.</t>
  </si>
  <si>
    <t>Darbu veidi un izmaksas</t>
  </si>
  <si>
    <t>mērv.</t>
  </si>
  <si>
    <t>Daudz.</t>
  </si>
  <si>
    <t xml:space="preserve">     Izm. uz vienu vienību Eur</t>
  </si>
  <si>
    <t>Izmaksas kopā Eur</t>
  </si>
  <si>
    <t>Kopā, Eur</t>
  </si>
  <si>
    <t>D/alga</t>
  </si>
  <si>
    <t>Materiāli</t>
  </si>
  <si>
    <t>Mehān.</t>
  </si>
  <si>
    <t>TIESĀS IZMAKSAS KOPĀ:</t>
  </si>
  <si>
    <t>Virsizdevumi (t.sk.darba aizsardzība)</t>
  </si>
  <si>
    <t>Peļņa</t>
  </si>
  <si>
    <t>Soc.nodoklis (24,09% no darba spēka izmaksām)</t>
  </si>
  <si>
    <t>KOPĀ:</t>
  </si>
  <si>
    <t>gb.</t>
  </si>
  <si>
    <t>m3</t>
  </si>
  <si>
    <t>3.1.</t>
  </si>
  <si>
    <t>3.2.</t>
  </si>
  <si>
    <t>3.3.</t>
  </si>
  <si>
    <t>3.4.</t>
  </si>
  <si>
    <t>kompl.</t>
  </si>
  <si>
    <t>Signalizācijas detektoru uzstādīšana</t>
  </si>
  <si>
    <t>2.1.</t>
  </si>
  <si>
    <t>2.2.</t>
  </si>
  <si>
    <t>2.3.</t>
  </si>
  <si>
    <t>2.4.</t>
  </si>
  <si>
    <t>2.5.</t>
  </si>
  <si>
    <t>3.14.</t>
  </si>
  <si>
    <t>Augstvērtīga sienu krāsošana ar ūdensemulsijas krāsu 2x</t>
  </si>
  <si>
    <t>2.</t>
  </si>
  <si>
    <t>Ugunsdzēsības detektoru uzstādīšana</t>
  </si>
  <si>
    <t>Linoleja ieklāšana</t>
  </si>
  <si>
    <t>Signalizācijas detektoru noņemšana</t>
  </si>
  <si>
    <t>Durvju  demontāža</t>
  </si>
  <si>
    <t>Ugunsdzēsības detektoru noņemšana</t>
  </si>
  <si>
    <t>Izpilddokumentācijas sagatavošana un nodošana pasūtītājam (segto darbu akti, atbilstības deklarācijas u.c.)</t>
  </si>
  <si>
    <t xml:space="preserve">Elektroinstalācijas montāža un slēdžu ierīkošana </t>
  </si>
  <si>
    <t>3.</t>
  </si>
  <si>
    <t>4.</t>
  </si>
  <si>
    <t>2.6.</t>
  </si>
  <si>
    <t>3.12.</t>
  </si>
  <si>
    <t>3.5.</t>
  </si>
  <si>
    <t>3.6.</t>
  </si>
  <si>
    <t>3.7.</t>
  </si>
  <si>
    <t>3.8.</t>
  </si>
  <si>
    <t>3.9.</t>
  </si>
  <si>
    <t>3.10.</t>
  </si>
  <si>
    <t>3.11.</t>
  </si>
  <si>
    <t>3.13.</t>
  </si>
  <si>
    <t>Griestu sagatavošana krāsošanai (t.sk. špaktelēšana, slīpēšana, gruntēšana)</t>
  </si>
  <si>
    <t>Augstvērtīga griestu  krāsošana 2x</t>
  </si>
  <si>
    <t>Sienu sagatavošana krāsošanai (t.sk. špaktelēšana, slīpēšana, gruntēšana)</t>
  </si>
  <si>
    <t>Krāsotas koka grīdlīstu montāža</t>
  </si>
  <si>
    <t>Linoleja demontāža, t.sk. grīdlīstes</t>
  </si>
  <si>
    <t>Objekta sagatavošana remontam</t>
  </si>
  <si>
    <t>1.</t>
  </si>
  <si>
    <t>Demontāžas darbi</t>
  </si>
  <si>
    <t>Telpu remonts</t>
  </si>
  <si>
    <t>Apkures krāsns oderējuma remonts, krāsošana</t>
  </si>
  <si>
    <t>Logu bloku remonts un krāsošana</t>
  </si>
  <si>
    <t>Durvju bloku montāža</t>
  </si>
  <si>
    <t>Metāla durvju krāsošana</t>
  </si>
  <si>
    <t>Sienu apdares materiālu noņemšana, nestabilā sienu apdares materiāla atkalšana lokālās vietās.</t>
  </si>
  <si>
    <t>Elektroinstalācijas demontāža</t>
  </si>
  <si>
    <t>Objekta nosaukums:  Kasu telpu kosmētiskais remonts</t>
  </si>
  <si>
    <t>Būves nosaukums:  Pārogres pieturas punkts</t>
  </si>
  <si>
    <t>Objekta adrese:  Viestura aleja 1B, Ogre, Ogres novads</t>
  </si>
  <si>
    <t>Kadastra numurs: ēkas - 74015060213, zemes - 74010060531</t>
  </si>
  <si>
    <t>Pasūtītājs: VAS "Latvijas Dzelzceļš"</t>
  </si>
  <si>
    <t xml:space="preserve"> Pārogres pieturas punkta ēkas kasu telpu remonts</t>
  </si>
  <si>
    <t>DARBA UZDEVUMI</t>
  </si>
  <si>
    <t>DARBA IZMAKSU TĀME Nr.4</t>
  </si>
  <si>
    <t>________________________________________________		________________________
[Vadītāja vai pilnvarotās personas vārds, uzvārds un amats]			[paraksts]</t>
  </si>
  <si>
    <t>Būvgružu savākšana un izvešana</t>
  </si>
  <si>
    <t>Iepirkuma priekšmeta daļa Nr.4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</si>
</sst>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7" x14ac:knownFonts="1">
    <font>
      <sz val="10"/>
      <name val="Arial"/>
    </font>
    <font>
      <sz val="10"/>
      <name val="Arial"/>
      <family val="2"/>
      <charset val="186"/>
    </font>
    <font>
      <sz val="10"/>
      <name val="Arial"/>
      <family val="2"/>
      <charset val="186"/>
    </font>
    <font>
      <b/>
      <i/>
      <sz val="11"/>
      <name val="Arial"/>
      <family val="2"/>
    </font>
    <font>
      <i/>
      <sz val="11"/>
      <color rgb="FFFF0000"/>
      <name val="Arial"/>
      <family val="2"/>
    </font>
    <font>
      <i/>
      <sz val="11"/>
      <color rgb="FF00B0F0"/>
      <name val="Arial"/>
      <family val="2"/>
    </font>
    <font>
      <i/>
      <sz val="11"/>
      <name val="Arial"/>
      <family val="2"/>
    </font>
    <font>
      <sz val="11"/>
      <name val="Arial"/>
      <family val="2"/>
    </font>
    <font>
      <b/>
      <i/>
      <sz val="11"/>
      <color theme="1"/>
      <name val="Arial"/>
      <family val="2"/>
    </font>
    <font>
      <b/>
      <sz val="11"/>
      <name val="Arial"/>
      <family val="2"/>
    </font>
    <font>
      <b/>
      <i/>
      <sz val="11"/>
      <color rgb="FFFF0000"/>
      <name val="Arial"/>
      <family val="2"/>
    </font>
    <font>
      <b/>
      <i/>
      <sz val="11"/>
      <color rgb="FF00B0F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indexed="63"/>
      <name val="Arial"/>
      <family val="2"/>
    </font>
    <font>
      <b/>
      <u/>
      <sz val="11"/>
      <name val="Arial"/>
      <family val="2"/>
      <charset val="186"/>
    </font>
    <font>
      <i/>
      <sz val="12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11">
    <xf numFmtId="0" fontId="0" fillId="0" borderId="0" xfId="0" applyAlignment="1">
      <alignment vertical="top"/>
    </xf>
    <xf numFmtId="0" fontId="4" fillId="0" borderId="0" xfId="0" applyFont="1" applyFill="1"/>
    <xf numFmtId="0" fontId="5" fillId="0" borderId="0" xfId="0" applyFont="1" applyFill="1"/>
    <xf numFmtId="0" fontId="6" fillId="0" borderId="0" xfId="0" applyFont="1" applyFill="1"/>
    <xf numFmtId="0" fontId="7" fillId="0" borderId="0" xfId="0" applyFont="1" applyFill="1"/>
    <xf numFmtId="0" fontId="8" fillId="0" borderId="0" xfId="0" applyFont="1" applyAlignment="1">
      <alignment horizontal="center" wrapText="1"/>
    </xf>
    <xf numFmtId="0" fontId="4" fillId="0" borderId="0" xfId="0" applyFont="1" applyFill="1" applyAlignment="1">
      <alignment horizontal="left"/>
    </xf>
    <xf numFmtId="0" fontId="5" fillId="0" borderId="0" xfId="0" applyFont="1" applyFill="1" applyAlignment="1">
      <alignment horizontal="left"/>
    </xf>
    <xf numFmtId="0" fontId="6" fillId="0" borderId="0" xfId="0" applyFont="1" applyFill="1" applyAlignment="1">
      <alignment horizontal="left"/>
    </xf>
    <xf numFmtId="0" fontId="3" fillId="0" borderId="0" xfId="0" applyFont="1" applyFill="1" applyBorder="1" applyAlignment="1">
      <alignment horizontal="left" wrapText="1"/>
    </xf>
    <xf numFmtId="0" fontId="3" fillId="0" borderId="4" xfId="0" applyFont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2" fontId="6" fillId="0" borderId="3" xfId="0" applyNumberFormat="1" applyFont="1" applyBorder="1" applyAlignment="1">
      <alignment horizontal="center" vertical="center"/>
    </xf>
    <xf numFmtId="2" fontId="6" fillId="0" borderId="3" xfId="0" applyNumberFormat="1" applyFont="1" applyFill="1" applyBorder="1" applyAlignment="1" applyProtection="1">
      <alignment horizontal="center" vertical="center"/>
    </xf>
    <xf numFmtId="2" fontId="6" fillId="0" borderId="3" xfId="0" applyNumberFormat="1" applyFont="1" applyFill="1" applyBorder="1" applyAlignment="1">
      <alignment horizontal="center" vertical="center"/>
    </xf>
    <xf numFmtId="2" fontId="6" fillId="0" borderId="5" xfId="0" applyNumberFormat="1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0" fillId="0" borderId="0" xfId="0" applyFont="1" applyFill="1"/>
    <xf numFmtId="0" fontId="11" fillId="0" borderId="0" xfId="0" applyFont="1" applyFill="1"/>
    <xf numFmtId="0" fontId="3" fillId="0" borderId="0" xfId="0" applyFont="1" applyFill="1"/>
    <xf numFmtId="9" fontId="6" fillId="0" borderId="19" xfId="0" applyNumberFormat="1" applyFont="1" applyFill="1" applyBorder="1" applyAlignment="1">
      <alignment horizontal="center"/>
    </xf>
    <xf numFmtId="0" fontId="6" fillId="0" borderId="19" xfId="0" applyFont="1" applyBorder="1"/>
    <xf numFmtId="2" fontId="6" fillId="0" borderId="19" xfId="0" applyNumberFormat="1" applyFont="1" applyBorder="1"/>
    <xf numFmtId="2" fontId="6" fillId="0" borderId="20" xfId="0" applyNumberFormat="1" applyFont="1" applyBorder="1" applyAlignment="1">
      <alignment horizontal="right"/>
    </xf>
    <xf numFmtId="164" fontId="6" fillId="0" borderId="8" xfId="0" applyNumberFormat="1" applyFont="1" applyFill="1" applyBorder="1" applyAlignment="1">
      <alignment horizontal="center"/>
    </xf>
    <xf numFmtId="9" fontId="6" fillId="0" borderId="21" xfId="0" applyNumberFormat="1" applyFont="1" applyFill="1" applyBorder="1" applyAlignment="1">
      <alignment horizontal="center"/>
    </xf>
    <xf numFmtId="0" fontId="6" fillId="0" borderId="21" xfId="0" applyFont="1" applyBorder="1"/>
    <xf numFmtId="0" fontId="6" fillId="0" borderId="8" xfId="0" applyFont="1" applyBorder="1"/>
    <xf numFmtId="2" fontId="6" fillId="0" borderId="8" xfId="0" applyNumberFormat="1" applyFont="1" applyBorder="1"/>
    <xf numFmtId="2" fontId="6" fillId="0" borderId="9" xfId="0" applyNumberFormat="1" applyFont="1" applyBorder="1" applyAlignment="1">
      <alignment horizontal="right"/>
    </xf>
    <xf numFmtId="164" fontId="6" fillId="0" borderId="3" xfId="0" applyNumberFormat="1" applyFont="1" applyFill="1" applyBorder="1" applyAlignment="1">
      <alignment horizontal="center"/>
    </xf>
    <xf numFmtId="9" fontId="6" fillId="0" borderId="22" xfId="0" applyNumberFormat="1" applyFont="1" applyFill="1" applyBorder="1" applyAlignment="1">
      <alignment horizontal="center"/>
    </xf>
    <xf numFmtId="0" fontId="6" fillId="0" borderId="22" xfId="0" applyFont="1" applyBorder="1"/>
    <xf numFmtId="0" fontId="6" fillId="0" borderId="3" xfId="0" applyFont="1" applyBorder="1"/>
    <xf numFmtId="2" fontId="6" fillId="0" borderId="3" xfId="0" applyNumberFormat="1" applyFont="1" applyBorder="1"/>
    <xf numFmtId="2" fontId="6" fillId="0" borderId="5" xfId="0" applyNumberFormat="1" applyFont="1" applyBorder="1" applyAlignment="1">
      <alignment horizontal="right"/>
    </xf>
    <xf numFmtId="10" fontId="6" fillId="0" borderId="3" xfId="0" applyNumberFormat="1" applyFont="1" applyFill="1" applyBorder="1" applyAlignment="1">
      <alignment horizontal="center"/>
    </xf>
    <xf numFmtId="0" fontId="6" fillId="0" borderId="22" xfId="0" applyFont="1" applyFill="1" applyBorder="1" applyAlignment="1">
      <alignment horizontal="center"/>
    </xf>
    <xf numFmtId="0" fontId="7" fillId="0" borderId="0" xfId="0" applyFont="1" applyFill="1" applyAlignment="1">
      <alignment horizontal="center"/>
    </xf>
    <xf numFmtId="0" fontId="6" fillId="0" borderId="0" xfId="0" applyFont="1" applyFill="1" applyAlignment="1">
      <alignment wrapText="1"/>
    </xf>
    <xf numFmtId="0" fontId="6" fillId="0" borderId="0" xfId="0" applyFont="1" applyFill="1" applyAlignment="1">
      <alignment horizontal="center"/>
    </xf>
    <xf numFmtId="0" fontId="14" fillId="0" borderId="0" xfId="0" applyFont="1" applyFill="1"/>
    <xf numFmtId="0" fontId="7" fillId="0" borderId="22" xfId="0" applyFont="1" applyFill="1" applyBorder="1" applyAlignment="1">
      <alignment horizontal="left" vertical="center" wrapText="1"/>
    </xf>
    <xf numFmtId="0" fontId="15" fillId="0" borderId="0" xfId="2" applyFont="1" applyFill="1" applyAlignment="1">
      <alignment horizontal="center"/>
    </xf>
    <xf numFmtId="0" fontId="12" fillId="2" borderId="22" xfId="0" applyFont="1" applyFill="1" applyBorder="1" applyAlignment="1">
      <alignment horizontal="left" vertical="center" wrapText="1"/>
    </xf>
    <xf numFmtId="0" fontId="7" fillId="0" borderId="24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/>
    </xf>
    <xf numFmtId="0" fontId="6" fillId="0" borderId="26" xfId="0" applyFont="1" applyFill="1" applyBorder="1" applyAlignment="1">
      <alignment horizontal="center"/>
    </xf>
    <xf numFmtId="0" fontId="6" fillId="0" borderId="26" xfId="0" applyFont="1" applyBorder="1"/>
    <xf numFmtId="0" fontId="6" fillId="0" borderId="6" xfId="0" applyFont="1" applyBorder="1"/>
    <xf numFmtId="2" fontId="6" fillId="0" borderId="7" xfId="0" applyNumberFormat="1" applyFont="1" applyBorder="1" applyAlignment="1">
      <alignment horizontal="right"/>
    </xf>
    <xf numFmtId="0" fontId="3" fillId="0" borderId="27" xfId="0" applyFont="1" applyFill="1" applyBorder="1" applyAlignment="1">
      <alignment horizontal="left" vertical="center" wrapText="1"/>
    </xf>
    <xf numFmtId="0" fontId="3" fillId="0" borderId="21" xfId="0" applyFont="1" applyFill="1" applyBorder="1" applyAlignment="1">
      <alignment horizontal="left" vertical="center" wrapText="1"/>
    </xf>
    <xf numFmtId="0" fontId="3" fillId="0" borderId="22" xfId="0" applyFont="1" applyFill="1" applyBorder="1" applyAlignment="1">
      <alignment horizontal="left" vertical="center" wrapText="1"/>
    </xf>
    <xf numFmtId="0" fontId="3" fillId="0" borderId="26" xfId="0" applyFont="1" applyFill="1" applyBorder="1" applyAlignment="1">
      <alignment horizontal="left" vertical="center" wrapText="1"/>
    </xf>
    <xf numFmtId="0" fontId="9" fillId="0" borderId="23" xfId="0" applyFont="1" applyFill="1" applyBorder="1" applyAlignment="1">
      <alignment horizontal="center"/>
    </xf>
    <xf numFmtId="0" fontId="9" fillId="0" borderId="28" xfId="0" applyFont="1" applyFill="1" applyBorder="1" applyAlignment="1">
      <alignment horizontal="center"/>
    </xf>
    <xf numFmtId="0" fontId="9" fillId="0" borderId="24" xfId="0" applyFont="1" applyFill="1" applyBorder="1" applyAlignment="1">
      <alignment horizontal="center"/>
    </xf>
    <xf numFmtId="0" fontId="9" fillId="0" borderId="25" xfId="0" applyFont="1" applyFill="1" applyBorder="1" applyAlignment="1">
      <alignment horizontal="center"/>
    </xf>
    <xf numFmtId="0" fontId="9" fillId="0" borderId="2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left" vertical="center" wrapText="1"/>
    </xf>
    <xf numFmtId="0" fontId="12" fillId="2" borderId="12" xfId="0" applyFont="1" applyFill="1" applyBorder="1" applyAlignment="1">
      <alignment horizontal="center" vertical="center" wrapText="1"/>
    </xf>
    <xf numFmtId="2" fontId="6" fillId="0" borderId="12" xfId="0" applyNumberFormat="1" applyFont="1" applyBorder="1" applyAlignment="1">
      <alignment horizontal="center" vertical="center"/>
    </xf>
    <xf numFmtId="2" fontId="6" fillId="0" borderId="12" xfId="0" applyNumberFormat="1" applyFont="1" applyFill="1" applyBorder="1" applyAlignment="1" applyProtection="1">
      <alignment horizontal="center" vertical="center"/>
    </xf>
    <xf numFmtId="2" fontId="6" fillId="0" borderId="12" xfId="0" applyNumberFormat="1" applyFont="1" applyFill="1" applyBorder="1" applyAlignment="1">
      <alignment horizontal="center" vertical="center"/>
    </xf>
    <xf numFmtId="2" fontId="6" fillId="0" borderId="10" xfId="0" applyNumberFormat="1" applyFont="1" applyFill="1" applyBorder="1" applyAlignment="1">
      <alignment horizontal="center" vertical="center"/>
    </xf>
    <xf numFmtId="0" fontId="7" fillId="0" borderId="28" xfId="0" applyFont="1" applyFill="1" applyBorder="1" applyAlignment="1">
      <alignment horizontal="center" vertical="center"/>
    </xf>
    <xf numFmtId="0" fontId="12" fillId="2" borderId="21" xfId="0" applyFont="1" applyFill="1" applyBorder="1" applyAlignment="1">
      <alignment horizontal="left" vertical="center" wrapText="1"/>
    </xf>
    <xf numFmtId="2" fontId="6" fillId="0" borderId="8" xfId="0" applyNumberFormat="1" applyFont="1" applyBorder="1" applyAlignment="1">
      <alignment horizontal="center" vertical="center"/>
    </xf>
    <xf numFmtId="2" fontId="6" fillId="0" borderId="8" xfId="0" applyNumberFormat="1" applyFont="1" applyFill="1" applyBorder="1" applyAlignment="1" applyProtection="1">
      <alignment horizontal="center" vertical="center"/>
    </xf>
    <xf numFmtId="2" fontId="6" fillId="0" borderId="8" xfId="0" applyNumberFormat="1" applyFont="1" applyFill="1" applyBorder="1" applyAlignment="1">
      <alignment horizontal="center" vertical="center"/>
    </xf>
    <xf numFmtId="2" fontId="6" fillId="0" borderId="9" xfId="0" applyNumberFormat="1" applyFont="1" applyFill="1" applyBorder="1" applyAlignment="1">
      <alignment horizontal="center" vertical="center"/>
    </xf>
    <xf numFmtId="0" fontId="9" fillId="0" borderId="23" xfId="0" applyFont="1" applyFill="1" applyBorder="1" applyAlignment="1">
      <alignment horizontal="center" vertical="center"/>
    </xf>
    <xf numFmtId="0" fontId="13" fillId="2" borderId="27" xfId="0" applyFont="1" applyFill="1" applyBorder="1" applyAlignment="1">
      <alignment horizontal="left" vertical="center" wrapText="1"/>
    </xf>
    <xf numFmtId="0" fontId="12" fillId="2" borderId="19" xfId="0" applyFont="1" applyFill="1" applyBorder="1" applyAlignment="1">
      <alignment horizontal="center" vertical="center" wrapText="1"/>
    </xf>
    <xf numFmtId="2" fontId="6" fillId="0" borderId="19" xfId="0" applyNumberFormat="1" applyFont="1" applyBorder="1" applyAlignment="1">
      <alignment horizontal="center" vertical="center"/>
    </xf>
    <xf numFmtId="2" fontId="6" fillId="0" borderId="19" xfId="0" applyNumberFormat="1" applyFont="1" applyFill="1" applyBorder="1" applyAlignment="1" applyProtection="1">
      <alignment horizontal="center" vertical="center"/>
    </xf>
    <xf numFmtId="2" fontId="6" fillId="0" borderId="19" xfId="0" applyNumberFormat="1" applyFont="1" applyFill="1" applyBorder="1" applyAlignment="1">
      <alignment horizontal="center" vertical="center"/>
    </xf>
    <xf numFmtId="2" fontId="6" fillId="0" borderId="20" xfId="0" applyNumberFormat="1" applyFont="1" applyFill="1" applyBorder="1" applyAlignment="1">
      <alignment horizontal="center" vertical="center"/>
    </xf>
    <xf numFmtId="0" fontId="7" fillId="0" borderId="29" xfId="0" applyFont="1" applyFill="1" applyBorder="1" applyAlignment="1">
      <alignment horizontal="center" vertical="center"/>
    </xf>
    <xf numFmtId="0" fontId="12" fillId="2" borderId="30" xfId="0" applyFont="1" applyFill="1" applyBorder="1" applyAlignment="1">
      <alignment horizontal="left" vertical="center" wrapText="1"/>
    </xf>
    <xf numFmtId="0" fontId="12" fillId="2" borderId="31" xfId="0" applyFont="1" applyFill="1" applyBorder="1" applyAlignment="1">
      <alignment horizontal="center" vertical="center" wrapText="1"/>
    </xf>
    <xf numFmtId="2" fontId="6" fillId="0" borderId="31" xfId="0" applyNumberFormat="1" applyFont="1" applyBorder="1" applyAlignment="1">
      <alignment horizontal="center" vertical="center"/>
    </xf>
    <xf numFmtId="2" fontId="6" fillId="0" borderId="31" xfId="0" applyNumberFormat="1" applyFont="1" applyFill="1" applyBorder="1" applyAlignment="1" applyProtection="1">
      <alignment horizontal="center" vertical="center"/>
    </xf>
    <xf numFmtId="2" fontId="6" fillId="0" borderId="31" xfId="0" applyNumberFormat="1" applyFont="1" applyFill="1" applyBorder="1" applyAlignment="1">
      <alignment horizontal="center" vertical="center"/>
    </xf>
    <xf numFmtId="2" fontId="6" fillId="0" borderId="32" xfId="0" applyNumberFormat="1" applyFont="1" applyFill="1" applyBorder="1" applyAlignment="1">
      <alignment horizontal="center" vertical="center"/>
    </xf>
    <xf numFmtId="0" fontId="15" fillId="0" borderId="0" xfId="2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16" fillId="0" borderId="0" xfId="0" applyFont="1" applyFill="1" applyAlignment="1">
      <alignment wrapText="1"/>
    </xf>
    <xf numFmtId="0" fontId="7" fillId="2" borderId="30" xfId="0" applyFont="1" applyFill="1" applyBorder="1" applyAlignment="1">
      <alignment horizontal="left" vertical="center" wrapText="1"/>
    </xf>
    <xf numFmtId="0" fontId="16" fillId="0" borderId="0" xfId="0" applyFont="1" applyFill="1" applyAlignment="1">
      <alignment horizontal="center" wrapText="1"/>
    </xf>
    <xf numFmtId="0" fontId="3" fillId="0" borderId="0" xfId="0" applyFont="1" applyFill="1" applyAlignment="1">
      <alignment horizontal="left"/>
    </xf>
    <xf numFmtId="0" fontId="9" fillId="0" borderId="2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left" wrapText="1"/>
    </xf>
    <xf numFmtId="0" fontId="15" fillId="0" borderId="0" xfId="2" applyFont="1" applyFill="1" applyAlignment="1">
      <alignment horizontal="center"/>
    </xf>
    <xf numFmtId="0" fontId="3" fillId="0" borderId="0" xfId="0" applyFont="1" applyFill="1" applyAlignment="1"/>
  </cellXfs>
  <cellStyles count="3">
    <cellStyle name="Normal" xfId="0" builtinId="0"/>
    <cellStyle name="Normal 3" xfId="1" xr:uid="{00000000-0005-0000-0000-000001000000}"/>
    <cellStyle name="Normal_501-06tames forma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Anete Alksne" id="{E9218089-A846-4A2D-B909-6512C72C43DC}" userId="S::AlksneA@ldz.lv::f697e066-9ee6-4a81-a275-9fbf653d7e81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45"/>
  <sheetViews>
    <sheetView tabSelected="1" workbookViewId="0">
      <selection activeCell="Q16" sqref="Q16"/>
    </sheetView>
  </sheetViews>
  <sheetFormatPr defaultRowHeight="14.25" x14ac:dyDescent="0.2"/>
  <cols>
    <col min="1" max="1" width="9.140625" style="4"/>
    <col min="2" max="2" width="61.85546875" style="43" customWidth="1"/>
    <col min="3" max="3" width="9.28515625" style="3" customWidth="1"/>
    <col min="4" max="4" width="8" style="3" customWidth="1"/>
    <col min="5" max="5" width="12.28515625" style="3" customWidth="1"/>
    <col min="6" max="6" width="12.5703125" style="3" customWidth="1"/>
    <col min="7" max="7" width="15.140625" style="3" customWidth="1"/>
    <col min="8" max="8" width="8" style="3" customWidth="1"/>
    <col min="9" max="9" width="14" style="3" customWidth="1"/>
    <col min="10" max="10" width="15.28515625" style="3" customWidth="1"/>
    <col min="11" max="11" width="10.7109375" style="3" customWidth="1"/>
    <col min="12" max="12" width="9.140625" style="1"/>
    <col min="13" max="13" width="9.140625" style="2"/>
    <col min="14" max="256" width="9.140625" style="3"/>
    <col min="257" max="257" width="6.42578125" style="3" customWidth="1"/>
    <col min="258" max="258" width="55" style="3" customWidth="1"/>
    <col min="259" max="266" width="8.7109375" style="3" customWidth="1"/>
    <col min="267" max="267" width="9.5703125" style="3" customWidth="1"/>
    <col min="268" max="512" width="9.140625" style="3"/>
    <col min="513" max="513" width="6.42578125" style="3" customWidth="1"/>
    <col min="514" max="514" width="55" style="3" customWidth="1"/>
    <col min="515" max="522" width="8.7109375" style="3" customWidth="1"/>
    <col min="523" max="523" width="9.5703125" style="3" customWidth="1"/>
    <col min="524" max="768" width="9.140625" style="3"/>
    <col min="769" max="769" width="6.42578125" style="3" customWidth="1"/>
    <col min="770" max="770" width="55" style="3" customWidth="1"/>
    <col min="771" max="778" width="8.7109375" style="3" customWidth="1"/>
    <col min="779" max="779" width="9.5703125" style="3" customWidth="1"/>
    <col min="780" max="1024" width="9.140625" style="3"/>
    <col min="1025" max="1025" width="6.42578125" style="3" customWidth="1"/>
    <col min="1026" max="1026" width="55" style="3" customWidth="1"/>
    <col min="1027" max="1034" width="8.7109375" style="3" customWidth="1"/>
    <col min="1035" max="1035" width="9.5703125" style="3" customWidth="1"/>
    <col min="1036" max="1280" width="9.140625" style="3"/>
    <col min="1281" max="1281" width="6.42578125" style="3" customWidth="1"/>
    <col min="1282" max="1282" width="55" style="3" customWidth="1"/>
    <col min="1283" max="1290" width="8.7109375" style="3" customWidth="1"/>
    <col min="1291" max="1291" width="9.5703125" style="3" customWidth="1"/>
    <col min="1292" max="1536" width="9.140625" style="3"/>
    <col min="1537" max="1537" width="6.42578125" style="3" customWidth="1"/>
    <col min="1538" max="1538" width="55" style="3" customWidth="1"/>
    <col min="1539" max="1546" width="8.7109375" style="3" customWidth="1"/>
    <col min="1547" max="1547" width="9.5703125" style="3" customWidth="1"/>
    <col min="1548" max="1792" width="9.140625" style="3"/>
    <col min="1793" max="1793" width="6.42578125" style="3" customWidth="1"/>
    <col min="1794" max="1794" width="55" style="3" customWidth="1"/>
    <col min="1795" max="1802" width="8.7109375" style="3" customWidth="1"/>
    <col min="1803" max="1803" width="9.5703125" style="3" customWidth="1"/>
    <col min="1804" max="2048" width="9.140625" style="3"/>
    <col min="2049" max="2049" width="6.42578125" style="3" customWidth="1"/>
    <col min="2050" max="2050" width="55" style="3" customWidth="1"/>
    <col min="2051" max="2058" width="8.7109375" style="3" customWidth="1"/>
    <col min="2059" max="2059" width="9.5703125" style="3" customWidth="1"/>
    <col min="2060" max="2304" width="9.140625" style="3"/>
    <col min="2305" max="2305" width="6.42578125" style="3" customWidth="1"/>
    <col min="2306" max="2306" width="55" style="3" customWidth="1"/>
    <col min="2307" max="2314" width="8.7109375" style="3" customWidth="1"/>
    <col min="2315" max="2315" width="9.5703125" style="3" customWidth="1"/>
    <col min="2316" max="2560" width="9.140625" style="3"/>
    <col min="2561" max="2561" width="6.42578125" style="3" customWidth="1"/>
    <col min="2562" max="2562" width="55" style="3" customWidth="1"/>
    <col min="2563" max="2570" width="8.7109375" style="3" customWidth="1"/>
    <col min="2571" max="2571" width="9.5703125" style="3" customWidth="1"/>
    <col min="2572" max="2816" width="9.140625" style="3"/>
    <col min="2817" max="2817" width="6.42578125" style="3" customWidth="1"/>
    <col min="2818" max="2818" width="55" style="3" customWidth="1"/>
    <col min="2819" max="2826" width="8.7109375" style="3" customWidth="1"/>
    <col min="2827" max="2827" width="9.5703125" style="3" customWidth="1"/>
    <col min="2828" max="3072" width="9.140625" style="3"/>
    <col min="3073" max="3073" width="6.42578125" style="3" customWidth="1"/>
    <col min="3074" max="3074" width="55" style="3" customWidth="1"/>
    <col min="3075" max="3082" width="8.7109375" style="3" customWidth="1"/>
    <col min="3083" max="3083" width="9.5703125" style="3" customWidth="1"/>
    <col min="3084" max="3328" width="9.140625" style="3"/>
    <col min="3329" max="3329" width="6.42578125" style="3" customWidth="1"/>
    <col min="3330" max="3330" width="55" style="3" customWidth="1"/>
    <col min="3331" max="3338" width="8.7109375" style="3" customWidth="1"/>
    <col min="3339" max="3339" width="9.5703125" style="3" customWidth="1"/>
    <col min="3340" max="3584" width="9.140625" style="3"/>
    <col min="3585" max="3585" width="6.42578125" style="3" customWidth="1"/>
    <col min="3586" max="3586" width="55" style="3" customWidth="1"/>
    <col min="3587" max="3594" width="8.7109375" style="3" customWidth="1"/>
    <col min="3595" max="3595" width="9.5703125" style="3" customWidth="1"/>
    <col min="3596" max="3840" width="9.140625" style="3"/>
    <col min="3841" max="3841" width="6.42578125" style="3" customWidth="1"/>
    <col min="3842" max="3842" width="55" style="3" customWidth="1"/>
    <col min="3843" max="3850" width="8.7109375" style="3" customWidth="1"/>
    <col min="3851" max="3851" width="9.5703125" style="3" customWidth="1"/>
    <col min="3852" max="4096" width="9.140625" style="3"/>
    <col min="4097" max="4097" width="6.42578125" style="3" customWidth="1"/>
    <col min="4098" max="4098" width="55" style="3" customWidth="1"/>
    <col min="4099" max="4106" width="8.7109375" style="3" customWidth="1"/>
    <col min="4107" max="4107" width="9.5703125" style="3" customWidth="1"/>
    <col min="4108" max="4352" width="9.140625" style="3"/>
    <col min="4353" max="4353" width="6.42578125" style="3" customWidth="1"/>
    <col min="4354" max="4354" width="55" style="3" customWidth="1"/>
    <col min="4355" max="4362" width="8.7109375" style="3" customWidth="1"/>
    <col min="4363" max="4363" width="9.5703125" style="3" customWidth="1"/>
    <col min="4364" max="4608" width="9.140625" style="3"/>
    <col min="4609" max="4609" width="6.42578125" style="3" customWidth="1"/>
    <col min="4610" max="4610" width="55" style="3" customWidth="1"/>
    <col min="4611" max="4618" width="8.7109375" style="3" customWidth="1"/>
    <col min="4619" max="4619" width="9.5703125" style="3" customWidth="1"/>
    <col min="4620" max="4864" width="9.140625" style="3"/>
    <col min="4865" max="4865" width="6.42578125" style="3" customWidth="1"/>
    <col min="4866" max="4866" width="55" style="3" customWidth="1"/>
    <col min="4867" max="4874" width="8.7109375" style="3" customWidth="1"/>
    <col min="4875" max="4875" width="9.5703125" style="3" customWidth="1"/>
    <col min="4876" max="5120" width="9.140625" style="3"/>
    <col min="5121" max="5121" width="6.42578125" style="3" customWidth="1"/>
    <col min="5122" max="5122" width="55" style="3" customWidth="1"/>
    <col min="5123" max="5130" width="8.7109375" style="3" customWidth="1"/>
    <col min="5131" max="5131" width="9.5703125" style="3" customWidth="1"/>
    <col min="5132" max="5376" width="9.140625" style="3"/>
    <col min="5377" max="5377" width="6.42578125" style="3" customWidth="1"/>
    <col min="5378" max="5378" width="55" style="3" customWidth="1"/>
    <col min="5379" max="5386" width="8.7109375" style="3" customWidth="1"/>
    <col min="5387" max="5387" width="9.5703125" style="3" customWidth="1"/>
    <col min="5388" max="5632" width="9.140625" style="3"/>
    <col min="5633" max="5633" width="6.42578125" style="3" customWidth="1"/>
    <col min="5634" max="5634" width="55" style="3" customWidth="1"/>
    <col min="5635" max="5642" width="8.7109375" style="3" customWidth="1"/>
    <col min="5643" max="5643" width="9.5703125" style="3" customWidth="1"/>
    <col min="5644" max="5888" width="9.140625" style="3"/>
    <col min="5889" max="5889" width="6.42578125" style="3" customWidth="1"/>
    <col min="5890" max="5890" width="55" style="3" customWidth="1"/>
    <col min="5891" max="5898" width="8.7109375" style="3" customWidth="1"/>
    <col min="5899" max="5899" width="9.5703125" style="3" customWidth="1"/>
    <col min="5900" max="6144" width="9.140625" style="3"/>
    <col min="6145" max="6145" width="6.42578125" style="3" customWidth="1"/>
    <col min="6146" max="6146" width="55" style="3" customWidth="1"/>
    <col min="6147" max="6154" width="8.7109375" style="3" customWidth="1"/>
    <col min="6155" max="6155" width="9.5703125" style="3" customWidth="1"/>
    <col min="6156" max="6400" width="9.140625" style="3"/>
    <col min="6401" max="6401" width="6.42578125" style="3" customWidth="1"/>
    <col min="6402" max="6402" width="55" style="3" customWidth="1"/>
    <col min="6403" max="6410" width="8.7109375" style="3" customWidth="1"/>
    <col min="6411" max="6411" width="9.5703125" style="3" customWidth="1"/>
    <col min="6412" max="6656" width="9.140625" style="3"/>
    <col min="6657" max="6657" width="6.42578125" style="3" customWidth="1"/>
    <col min="6658" max="6658" width="55" style="3" customWidth="1"/>
    <col min="6659" max="6666" width="8.7109375" style="3" customWidth="1"/>
    <col min="6667" max="6667" width="9.5703125" style="3" customWidth="1"/>
    <col min="6668" max="6912" width="9.140625" style="3"/>
    <col min="6913" max="6913" width="6.42578125" style="3" customWidth="1"/>
    <col min="6914" max="6914" width="55" style="3" customWidth="1"/>
    <col min="6915" max="6922" width="8.7109375" style="3" customWidth="1"/>
    <col min="6923" max="6923" width="9.5703125" style="3" customWidth="1"/>
    <col min="6924" max="7168" width="9.140625" style="3"/>
    <col min="7169" max="7169" width="6.42578125" style="3" customWidth="1"/>
    <col min="7170" max="7170" width="55" style="3" customWidth="1"/>
    <col min="7171" max="7178" width="8.7109375" style="3" customWidth="1"/>
    <col min="7179" max="7179" width="9.5703125" style="3" customWidth="1"/>
    <col min="7180" max="7424" width="9.140625" style="3"/>
    <col min="7425" max="7425" width="6.42578125" style="3" customWidth="1"/>
    <col min="7426" max="7426" width="55" style="3" customWidth="1"/>
    <col min="7427" max="7434" width="8.7109375" style="3" customWidth="1"/>
    <col min="7435" max="7435" width="9.5703125" style="3" customWidth="1"/>
    <col min="7436" max="7680" width="9.140625" style="3"/>
    <col min="7681" max="7681" width="6.42578125" style="3" customWidth="1"/>
    <col min="7682" max="7682" width="55" style="3" customWidth="1"/>
    <col min="7683" max="7690" width="8.7109375" style="3" customWidth="1"/>
    <col min="7691" max="7691" width="9.5703125" style="3" customWidth="1"/>
    <col min="7692" max="7936" width="9.140625" style="3"/>
    <col min="7937" max="7937" width="6.42578125" style="3" customWidth="1"/>
    <col min="7938" max="7938" width="55" style="3" customWidth="1"/>
    <col min="7939" max="7946" width="8.7109375" style="3" customWidth="1"/>
    <col min="7947" max="7947" width="9.5703125" style="3" customWidth="1"/>
    <col min="7948" max="8192" width="9.140625" style="3"/>
    <col min="8193" max="8193" width="6.42578125" style="3" customWidth="1"/>
    <col min="8194" max="8194" width="55" style="3" customWidth="1"/>
    <col min="8195" max="8202" width="8.7109375" style="3" customWidth="1"/>
    <col min="8203" max="8203" width="9.5703125" style="3" customWidth="1"/>
    <col min="8204" max="8448" width="9.140625" style="3"/>
    <col min="8449" max="8449" width="6.42578125" style="3" customWidth="1"/>
    <col min="8450" max="8450" width="55" style="3" customWidth="1"/>
    <col min="8451" max="8458" width="8.7109375" style="3" customWidth="1"/>
    <col min="8459" max="8459" width="9.5703125" style="3" customWidth="1"/>
    <col min="8460" max="8704" width="9.140625" style="3"/>
    <col min="8705" max="8705" width="6.42578125" style="3" customWidth="1"/>
    <col min="8706" max="8706" width="55" style="3" customWidth="1"/>
    <col min="8707" max="8714" width="8.7109375" style="3" customWidth="1"/>
    <col min="8715" max="8715" width="9.5703125" style="3" customWidth="1"/>
    <col min="8716" max="8960" width="9.140625" style="3"/>
    <col min="8961" max="8961" width="6.42578125" style="3" customWidth="1"/>
    <col min="8962" max="8962" width="55" style="3" customWidth="1"/>
    <col min="8963" max="8970" width="8.7109375" style="3" customWidth="1"/>
    <col min="8971" max="8971" width="9.5703125" style="3" customWidth="1"/>
    <col min="8972" max="9216" width="9.140625" style="3"/>
    <col min="9217" max="9217" width="6.42578125" style="3" customWidth="1"/>
    <col min="9218" max="9218" width="55" style="3" customWidth="1"/>
    <col min="9219" max="9226" width="8.7109375" style="3" customWidth="1"/>
    <col min="9227" max="9227" width="9.5703125" style="3" customWidth="1"/>
    <col min="9228" max="9472" width="9.140625" style="3"/>
    <col min="9473" max="9473" width="6.42578125" style="3" customWidth="1"/>
    <col min="9474" max="9474" width="55" style="3" customWidth="1"/>
    <col min="9475" max="9482" width="8.7109375" style="3" customWidth="1"/>
    <col min="9483" max="9483" width="9.5703125" style="3" customWidth="1"/>
    <col min="9484" max="9728" width="9.140625" style="3"/>
    <col min="9729" max="9729" width="6.42578125" style="3" customWidth="1"/>
    <col min="9730" max="9730" width="55" style="3" customWidth="1"/>
    <col min="9731" max="9738" width="8.7109375" style="3" customWidth="1"/>
    <col min="9739" max="9739" width="9.5703125" style="3" customWidth="1"/>
    <col min="9740" max="9984" width="9.140625" style="3"/>
    <col min="9985" max="9985" width="6.42578125" style="3" customWidth="1"/>
    <col min="9986" max="9986" width="55" style="3" customWidth="1"/>
    <col min="9987" max="9994" width="8.7109375" style="3" customWidth="1"/>
    <col min="9995" max="9995" width="9.5703125" style="3" customWidth="1"/>
    <col min="9996" max="10240" width="9.140625" style="3"/>
    <col min="10241" max="10241" width="6.42578125" style="3" customWidth="1"/>
    <col min="10242" max="10242" width="55" style="3" customWidth="1"/>
    <col min="10243" max="10250" width="8.7109375" style="3" customWidth="1"/>
    <col min="10251" max="10251" width="9.5703125" style="3" customWidth="1"/>
    <col min="10252" max="10496" width="9.140625" style="3"/>
    <col min="10497" max="10497" width="6.42578125" style="3" customWidth="1"/>
    <col min="10498" max="10498" width="55" style="3" customWidth="1"/>
    <col min="10499" max="10506" width="8.7109375" style="3" customWidth="1"/>
    <col min="10507" max="10507" width="9.5703125" style="3" customWidth="1"/>
    <col min="10508" max="10752" width="9.140625" style="3"/>
    <col min="10753" max="10753" width="6.42578125" style="3" customWidth="1"/>
    <col min="10754" max="10754" width="55" style="3" customWidth="1"/>
    <col min="10755" max="10762" width="8.7109375" style="3" customWidth="1"/>
    <col min="10763" max="10763" width="9.5703125" style="3" customWidth="1"/>
    <col min="10764" max="11008" width="9.140625" style="3"/>
    <col min="11009" max="11009" width="6.42578125" style="3" customWidth="1"/>
    <col min="11010" max="11010" width="55" style="3" customWidth="1"/>
    <col min="11011" max="11018" width="8.7109375" style="3" customWidth="1"/>
    <col min="11019" max="11019" width="9.5703125" style="3" customWidth="1"/>
    <col min="11020" max="11264" width="9.140625" style="3"/>
    <col min="11265" max="11265" width="6.42578125" style="3" customWidth="1"/>
    <col min="11266" max="11266" width="55" style="3" customWidth="1"/>
    <col min="11267" max="11274" width="8.7109375" style="3" customWidth="1"/>
    <col min="11275" max="11275" width="9.5703125" style="3" customWidth="1"/>
    <col min="11276" max="11520" width="9.140625" style="3"/>
    <col min="11521" max="11521" width="6.42578125" style="3" customWidth="1"/>
    <col min="11522" max="11522" width="55" style="3" customWidth="1"/>
    <col min="11523" max="11530" width="8.7109375" style="3" customWidth="1"/>
    <col min="11531" max="11531" width="9.5703125" style="3" customWidth="1"/>
    <col min="11532" max="11776" width="9.140625" style="3"/>
    <col min="11777" max="11777" width="6.42578125" style="3" customWidth="1"/>
    <col min="11778" max="11778" width="55" style="3" customWidth="1"/>
    <col min="11779" max="11786" width="8.7109375" style="3" customWidth="1"/>
    <col min="11787" max="11787" width="9.5703125" style="3" customWidth="1"/>
    <col min="11788" max="12032" width="9.140625" style="3"/>
    <col min="12033" max="12033" width="6.42578125" style="3" customWidth="1"/>
    <col min="12034" max="12034" width="55" style="3" customWidth="1"/>
    <col min="12035" max="12042" width="8.7109375" style="3" customWidth="1"/>
    <col min="12043" max="12043" width="9.5703125" style="3" customWidth="1"/>
    <col min="12044" max="12288" width="9.140625" style="3"/>
    <col min="12289" max="12289" width="6.42578125" style="3" customWidth="1"/>
    <col min="12290" max="12290" width="55" style="3" customWidth="1"/>
    <col min="12291" max="12298" width="8.7109375" style="3" customWidth="1"/>
    <col min="12299" max="12299" width="9.5703125" style="3" customWidth="1"/>
    <col min="12300" max="12544" width="9.140625" style="3"/>
    <col min="12545" max="12545" width="6.42578125" style="3" customWidth="1"/>
    <col min="12546" max="12546" width="55" style="3" customWidth="1"/>
    <col min="12547" max="12554" width="8.7109375" style="3" customWidth="1"/>
    <col min="12555" max="12555" width="9.5703125" style="3" customWidth="1"/>
    <col min="12556" max="12800" width="9.140625" style="3"/>
    <col min="12801" max="12801" width="6.42578125" style="3" customWidth="1"/>
    <col min="12802" max="12802" width="55" style="3" customWidth="1"/>
    <col min="12803" max="12810" width="8.7109375" style="3" customWidth="1"/>
    <col min="12811" max="12811" width="9.5703125" style="3" customWidth="1"/>
    <col min="12812" max="13056" width="9.140625" style="3"/>
    <col min="13057" max="13057" width="6.42578125" style="3" customWidth="1"/>
    <col min="13058" max="13058" width="55" style="3" customWidth="1"/>
    <col min="13059" max="13066" width="8.7109375" style="3" customWidth="1"/>
    <col min="13067" max="13067" width="9.5703125" style="3" customWidth="1"/>
    <col min="13068" max="13312" width="9.140625" style="3"/>
    <col min="13313" max="13313" width="6.42578125" style="3" customWidth="1"/>
    <col min="13314" max="13314" width="55" style="3" customWidth="1"/>
    <col min="13315" max="13322" width="8.7109375" style="3" customWidth="1"/>
    <col min="13323" max="13323" width="9.5703125" style="3" customWidth="1"/>
    <col min="13324" max="13568" width="9.140625" style="3"/>
    <col min="13569" max="13569" width="6.42578125" style="3" customWidth="1"/>
    <col min="13570" max="13570" width="55" style="3" customWidth="1"/>
    <col min="13571" max="13578" width="8.7109375" style="3" customWidth="1"/>
    <col min="13579" max="13579" width="9.5703125" style="3" customWidth="1"/>
    <col min="13580" max="13824" width="9.140625" style="3"/>
    <col min="13825" max="13825" width="6.42578125" style="3" customWidth="1"/>
    <col min="13826" max="13826" width="55" style="3" customWidth="1"/>
    <col min="13827" max="13834" width="8.7109375" style="3" customWidth="1"/>
    <col min="13835" max="13835" width="9.5703125" style="3" customWidth="1"/>
    <col min="13836" max="14080" width="9.140625" style="3"/>
    <col min="14081" max="14081" width="6.42578125" style="3" customWidth="1"/>
    <col min="14082" max="14082" width="55" style="3" customWidth="1"/>
    <col min="14083" max="14090" width="8.7109375" style="3" customWidth="1"/>
    <col min="14091" max="14091" width="9.5703125" style="3" customWidth="1"/>
    <col min="14092" max="14336" width="9.140625" style="3"/>
    <col min="14337" max="14337" width="6.42578125" style="3" customWidth="1"/>
    <col min="14338" max="14338" width="55" style="3" customWidth="1"/>
    <col min="14339" max="14346" width="8.7109375" style="3" customWidth="1"/>
    <col min="14347" max="14347" width="9.5703125" style="3" customWidth="1"/>
    <col min="14348" max="14592" width="9.140625" style="3"/>
    <col min="14593" max="14593" width="6.42578125" style="3" customWidth="1"/>
    <col min="14594" max="14594" width="55" style="3" customWidth="1"/>
    <col min="14595" max="14602" width="8.7109375" style="3" customWidth="1"/>
    <col min="14603" max="14603" width="9.5703125" style="3" customWidth="1"/>
    <col min="14604" max="14848" width="9.140625" style="3"/>
    <col min="14849" max="14849" width="6.42578125" style="3" customWidth="1"/>
    <col min="14850" max="14850" width="55" style="3" customWidth="1"/>
    <col min="14851" max="14858" width="8.7109375" style="3" customWidth="1"/>
    <col min="14859" max="14859" width="9.5703125" style="3" customWidth="1"/>
    <col min="14860" max="15104" width="9.140625" style="3"/>
    <col min="15105" max="15105" width="6.42578125" style="3" customWidth="1"/>
    <col min="15106" max="15106" width="55" style="3" customWidth="1"/>
    <col min="15107" max="15114" width="8.7109375" style="3" customWidth="1"/>
    <col min="15115" max="15115" width="9.5703125" style="3" customWidth="1"/>
    <col min="15116" max="15360" width="9.140625" style="3"/>
    <col min="15361" max="15361" width="6.42578125" style="3" customWidth="1"/>
    <col min="15362" max="15362" width="55" style="3" customWidth="1"/>
    <col min="15363" max="15370" width="8.7109375" style="3" customWidth="1"/>
    <col min="15371" max="15371" width="9.5703125" style="3" customWidth="1"/>
    <col min="15372" max="15616" width="9.140625" style="3"/>
    <col min="15617" max="15617" width="6.42578125" style="3" customWidth="1"/>
    <col min="15618" max="15618" width="55" style="3" customWidth="1"/>
    <col min="15619" max="15626" width="8.7109375" style="3" customWidth="1"/>
    <col min="15627" max="15627" width="9.5703125" style="3" customWidth="1"/>
    <col min="15628" max="15872" width="9.140625" style="3"/>
    <col min="15873" max="15873" width="6.42578125" style="3" customWidth="1"/>
    <col min="15874" max="15874" width="55" style="3" customWidth="1"/>
    <col min="15875" max="15882" width="8.7109375" style="3" customWidth="1"/>
    <col min="15883" max="15883" width="9.5703125" style="3" customWidth="1"/>
    <col min="15884" max="16128" width="9.140625" style="3"/>
    <col min="16129" max="16129" width="6.42578125" style="3" customWidth="1"/>
    <col min="16130" max="16130" width="55" style="3" customWidth="1"/>
    <col min="16131" max="16138" width="8.7109375" style="3" customWidth="1"/>
    <col min="16139" max="16139" width="9.5703125" style="3" customWidth="1"/>
    <col min="16140" max="16384" width="9.140625" style="3"/>
  </cols>
  <sheetData>
    <row r="1" spans="1:13" x14ac:dyDescent="0.2">
      <c r="A1" s="110"/>
      <c r="B1" s="95" t="s">
        <v>77</v>
      </c>
      <c r="C1" s="95"/>
      <c r="D1" s="95"/>
      <c r="E1" s="95"/>
      <c r="F1" s="95"/>
      <c r="G1" s="95"/>
      <c r="H1" s="95"/>
      <c r="I1" s="95"/>
      <c r="J1" s="95"/>
      <c r="K1" s="95"/>
    </row>
    <row r="2" spans="1:13" x14ac:dyDescent="0.2">
      <c r="A2" s="91"/>
      <c r="B2" s="107" t="s">
        <v>74</v>
      </c>
      <c r="C2" s="107"/>
      <c r="D2" s="107"/>
      <c r="E2" s="107"/>
      <c r="F2" s="107"/>
      <c r="G2" s="107"/>
      <c r="H2" s="107"/>
      <c r="I2" s="107"/>
      <c r="J2" s="107"/>
      <c r="K2" s="107"/>
    </row>
    <row r="3" spans="1:13" ht="15" x14ac:dyDescent="0.25">
      <c r="A3" s="90"/>
      <c r="B3" s="109" t="s">
        <v>73</v>
      </c>
      <c r="C3" s="109"/>
      <c r="D3" s="109"/>
      <c r="E3" s="109"/>
      <c r="F3" s="109"/>
      <c r="G3" s="109"/>
      <c r="H3" s="109"/>
      <c r="I3" s="109"/>
      <c r="J3" s="109"/>
      <c r="K3" s="109"/>
    </row>
    <row r="4" spans="1:13" ht="15" x14ac:dyDescent="0.25">
      <c r="A4" s="47"/>
      <c r="B4" s="109" t="s">
        <v>72</v>
      </c>
      <c r="C4" s="109"/>
      <c r="D4" s="109"/>
      <c r="E4" s="109"/>
      <c r="F4" s="109"/>
      <c r="G4" s="109"/>
      <c r="H4" s="109"/>
      <c r="I4" s="109"/>
      <c r="J4" s="109"/>
      <c r="K4" s="109"/>
    </row>
    <row r="5" spans="1:13" x14ac:dyDescent="0.2">
      <c r="B5" s="5"/>
      <c r="C5" s="5"/>
      <c r="D5" s="5"/>
      <c r="E5" s="5"/>
      <c r="F5" s="5"/>
      <c r="G5" s="5"/>
      <c r="H5" s="5"/>
      <c r="I5" s="5"/>
      <c r="J5" s="5"/>
      <c r="K5" s="5"/>
    </row>
    <row r="6" spans="1:13" s="8" customFormat="1" ht="15.75" customHeight="1" x14ac:dyDescent="0.2">
      <c r="A6" s="108" t="s">
        <v>67</v>
      </c>
      <c r="B6" s="108"/>
      <c r="C6" s="108"/>
      <c r="D6" s="108"/>
      <c r="E6" s="108"/>
      <c r="F6" s="108"/>
      <c r="G6" s="108"/>
      <c r="H6" s="108"/>
      <c r="I6" s="108"/>
      <c r="J6" s="108"/>
      <c r="K6" s="108"/>
      <c r="L6" s="6"/>
      <c r="M6" s="7"/>
    </row>
    <row r="7" spans="1:13" s="8" customFormat="1" x14ac:dyDescent="0.2">
      <c r="A7" s="108" t="s">
        <v>68</v>
      </c>
      <c r="B7" s="108"/>
      <c r="C7" s="108"/>
      <c r="D7" s="9"/>
      <c r="E7" s="9"/>
      <c r="F7" s="9"/>
      <c r="G7" s="9"/>
      <c r="H7" s="9"/>
      <c r="I7" s="9"/>
      <c r="J7" s="9"/>
      <c r="K7" s="9"/>
      <c r="L7" s="6"/>
      <c r="M7" s="7"/>
    </row>
    <row r="8" spans="1:13" s="8" customFormat="1" ht="15.75" customHeight="1" x14ac:dyDescent="0.2">
      <c r="A8" s="108" t="s">
        <v>69</v>
      </c>
      <c r="B8" s="108"/>
      <c r="C8" s="108"/>
      <c r="D8" s="108"/>
      <c r="E8" s="108"/>
      <c r="F8" s="108"/>
      <c r="G8" s="108"/>
      <c r="H8" s="108"/>
      <c r="I8" s="108"/>
      <c r="J8" s="108"/>
      <c r="K8" s="108"/>
      <c r="L8" s="6"/>
      <c r="M8" s="7"/>
    </row>
    <row r="9" spans="1:13" s="8" customFormat="1" ht="15.75" customHeight="1" x14ac:dyDescent="0.2">
      <c r="A9" s="108" t="s">
        <v>70</v>
      </c>
      <c r="B9" s="108"/>
      <c r="C9" s="108"/>
      <c r="D9" s="9"/>
      <c r="E9" s="9"/>
      <c r="F9" s="9"/>
      <c r="G9" s="9"/>
      <c r="H9" s="9"/>
      <c r="I9" s="9"/>
      <c r="J9" s="9"/>
      <c r="K9" s="9"/>
      <c r="L9" s="6"/>
      <c r="M9" s="7"/>
    </row>
    <row r="10" spans="1:13" s="8" customFormat="1" x14ac:dyDescent="0.2">
      <c r="A10" s="95" t="s">
        <v>71</v>
      </c>
      <c r="B10" s="95"/>
      <c r="C10" s="95"/>
      <c r="D10" s="95"/>
      <c r="E10" s="95"/>
      <c r="F10" s="95"/>
      <c r="G10" s="95"/>
      <c r="H10" s="95"/>
      <c r="I10" s="95"/>
      <c r="J10" s="95"/>
      <c r="K10" s="95"/>
      <c r="L10" s="95"/>
      <c r="M10" s="7"/>
    </row>
    <row r="11" spans="1:13" ht="15" thickBot="1" x14ac:dyDescent="0.25">
      <c r="B11" s="3"/>
    </row>
    <row r="12" spans="1:13" s="13" customFormat="1" x14ac:dyDescent="0.2">
      <c r="A12" s="96" t="s">
        <v>2</v>
      </c>
      <c r="B12" s="98" t="s">
        <v>3</v>
      </c>
      <c r="C12" s="100" t="s">
        <v>4</v>
      </c>
      <c r="D12" s="100" t="s">
        <v>5</v>
      </c>
      <c r="E12" s="102" t="s">
        <v>6</v>
      </c>
      <c r="F12" s="103"/>
      <c r="G12" s="104"/>
      <c r="H12" s="10"/>
      <c r="I12" s="10" t="s">
        <v>7</v>
      </c>
      <c r="J12" s="10"/>
      <c r="K12" s="105" t="s">
        <v>8</v>
      </c>
      <c r="L12" s="11"/>
      <c r="M12" s="12"/>
    </row>
    <row r="13" spans="1:13" s="13" customFormat="1" ht="15" thickBot="1" x14ac:dyDescent="0.25">
      <c r="A13" s="97"/>
      <c r="B13" s="99"/>
      <c r="C13" s="101"/>
      <c r="D13" s="101"/>
      <c r="E13" s="14" t="s">
        <v>9</v>
      </c>
      <c r="F13" s="14" t="s">
        <v>10</v>
      </c>
      <c r="G13" s="14" t="s">
        <v>11</v>
      </c>
      <c r="H13" s="14" t="s">
        <v>9</v>
      </c>
      <c r="I13" s="14" t="s">
        <v>10</v>
      </c>
      <c r="J13" s="14" t="s">
        <v>11</v>
      </c>
      <c r="K13" s="106"/>
      <c r="L13" s="11"/>
      <c r="M13" s="12"/>
    </row>
    <row r="14" spans="1:13" s="13" customFormat="1" ht="15.75" thickBot="1" x14ac:dyDescent="0.25">
      <c r="A14" s="63" t="s">
        <v>58</v>
      </c>
      <c r="B14" s="64" t="s">
        <v>57</v>
      </c>
      <c r="C14" s="65" t="s">
        <v>23</v>
      </c>
      <c r="D14" s="65">
        <v>1</v>
      </c>
      <c r="E14" s="66">
        <v>0</v>
      </c>
      <c r="F14" s="67">
        <v>0</v>
      </c>
      <c r="G14" s="66">
        <v>0</v>
      </c>
      <c r="H14" s="68">
        <f t="shared" ref="H14" si="0">ROUND(D14*E14,2)</f>
        <v>0</v>
      </c>
      <c r="I14" s="68">
        <f t="shared" ref="I14" si="1">ROUND(D14*F14,2)</f>
        <v>0</v>
      </c>
      <c r="J14" s="68">
        <f t="shared" ref="J14" si="2">ROUND(D14*G14,2)</f>
        <v>0</v>
      </c>
      <c r="K14" s="69">
        <f t="shared" ref="K14" si="3">ROUND(SUM(H14:J14),2)</f>
        <v>0</v>
      </c>
      <c r="L14" s="11"/>
      <c r="M14" s="12"/>
    </row>
    <row r="15" spans="1:13" s="13" customFormat="1" ht="15.75" thickBot="1" x14ac:dyDescent="0.25">
      <c r="A15" s="76" t="s">
        <v>32</v>
      </c>
      <c r="B15" s="77" t="s">
        <v>59</v>
      </c>
      <c r="C15" s="78"/>
      <c r="D15" s="78"/>
      <c r="E15" s="79"/>
      <c r="F15" s="80"/>
      <c r="G15" s="79"/>
      <c r="H15" s="81"/>
      <c r="I15" s="81"/>
      <c r="J15" s="81"/>
      <c r="K15" s="82"/>
      <c r="L15" s="11"/>
      <c r="M15" s="12"/>
    </row>
    <row r="16" spans="1:13" s="13" customFormat="1" x14ac:dyDescent="0.2">
      <c r="A16" s="70" t="s">
        <v>25</v>
      </c>
      <c r="B16" s="71" t="s">
        <v>36</v>
      </c>
      <c r="C16" s="19" t="s">
        <v>17</v>
      </c>
      <c r="D16" s="19">
        <v>1</v>
      </c>
      <c r="E16" s="72">
        <v>0</v>
      </c>
      <c r="F16" s="73">
        <v>0</v>
      </c>
      <c r="G16" s="72">
        <v>0</v>
      </c>
      <c r="H16" s="74">
        <f t="shared" ref="H16:H21" si="4">ROUND(D16*E16,2)</f>
        <v>0</v>
      </c>
      <c r="I16" s="74">
        <f t="shared" ref="I16:I21" si="5">ROUND(D16*F16,2)</f>
        <v>0</v>
      </c>
      <c r="J16" s="74">
        <f t="shared" ref="J16:J21" si="6">ROUND(D16*G16,2)</f>
        <v>0</v>
      </c>
      <c r="K16" s="75">
        <f t="shared" ref="K16:K21" si="7">ROUND(SUM(H16:J16),2)</f>
        <v>0</v>
      </c>
      <c r="L16" s="11"/>
      <c r="M16" s="12"/>
    </row>
    <row r="17" spans="1:13" s="13" customFormat="1" x14ac:dyDescent="0.2">
      <c r="A17" s="49" t="s">
        <v>26</v>
      </c>
      <c r="B17" s="48" t="s">
        <v>56</v>
      </c>
      <c r="C17" s="20" t="s">
        <v>1</v>
      </c>
      <c r="D17" s="20">
        <v>10.7</v>
      </c>
      <c r="E17" s="15">
        <v>0</v>
      </c>
      <c r="F17" s="16">
        <v>0</v>
      </c>
      <c r="G17" s="15">
        <v>0</v>
      </c>
      <c r="H17" s="17">
        <f t="shared" si="4"/>
        <v>0</v>
      </c>
      <c r="I17" s="17">
        <f t="shared" si="5"/>
        <v>0</v>
      </c>
      <c r="J17" s="17">
        <f t="shared" si="6"/>
        <v>0</v>
      </c>
      <c r="K17" s="18">
        <f t="shared" si="7"/>
        <v>0</v>
      </c>
      <c r="L17" s="11"/>
      <c r="M17" s="12"/>
    </row>
    <row r="18" spans="1:13" s="13" customFormat="1" ht="28.5" x14ac:dyDescent="0.2">
      <c r="A18" s="49" t="s">
        <v>27</v>
      </c>
      <c r="B18" s="46" t="s">
        <v>65</v>
      </c>
      <c r="C18" s="20" t="s">
        <v>1</v>
      </c>
      <c r="D18" s="20">
        <v>48</v>
      </c>
      <c r="E18" s="15">
        <v>0</v>
      </c>
      <c r="F18" s="16">
        <v>0</v>
      </c>
      <c r="G18" s="15">
        <v>0</v>
      </c>
      <c r="H18" s="17">
        <f t="shared" ref="H18" si="8">ROUND(D18*E18,2)</f>
        <v>0</v>
      </c>
      <c r="I18" s="17">
        <f t="shared" ref="I18" si="9">ROUND(D18*F18,2)</f>
        <v>0</v>
      </c>
      <c r="J18" s="17">
        <f t="shared" ref="J18" si="10">ROUND(D18*G18,2)</f>
        <v>0</v>
      </c>
      <c r="K18" s="18">
        <f t="shared" ref="K18" si="11">ROUND(SUM(H18:J18),2)</f>
        <v>0</v>
      </c>
      <c r="L18" s="11"/>
      <c r="M18" s="12"/>
    </row>
    <row r="19" spans="1:13" s="13" customFormat="1" x14ac:dyDescent="0.2">
      <c r="A19" s="49" t="s">
        <v>28</v>
      </c>
      <c r="B19" s="46" t="s">
        <v>66</v>
      </c>
      <c r="C19" s="20" t="s">
        <v>23</v>
      </c>
      <c r="D19" s="20">
        <v>1</v>
      </c>
      <c r="E19" s="15">
        <v>0</v>
      </c>
      <c r="F19" s="16">
        <v>0</v>
      </c>
      <c r="G19" s="15">
        <v>0</v>
      </c>
      <c r="H19" s="17">
        <f t="shared" ref="H19" si="12">ROUND(D19*E19,2)</f>
        <v>0</v>
      </c>
      <c r="I19" s="17">
        <f t="shared" ref="I19" si="13">ROUND(D19*F19,2)</f>
        <v>0</v>
      </c>
      <c r="J19" s="17">
        <f t="shared" ref="J19" si="14">ROUND(D19*G19,2)</f>
        <v>0</v>
      </c>
      <c r="K19" s="18">
        <f t="shared" ref="K19" si="15">ROUND(SUM(H19:J19),2)</f>
        <v>0</v>
      </c>
      <c r="L19" s="11"/>
      <c r="M19" s="12"/>
    </row>
    <row r="20" spans="1:13" s="13" customFormat="1" x14ac:dyDescent="0.2">
      <c r="A20" s="49" t="s">
        <v>29</v>
      </c>
      <c r="B20" s="48" t="s">
        <v>35</v>
      </c>
      <c r="C20" s="20" t="s">
        <v>23</v>
      </c>
      <c r="D20" s="20">
        <v>1</v>
      </c>
      <c r="E20" s="15">
        <v>0</v>
      </c>
      <c r="F20" s="16">
        <v>0</v>
      </c>
      <c r="G20" s="15">
        <v>0</v>
      </c>
      <c r="H20" s="17">
        <f t="shared" si="4"/>
        <v>0</v>
      </c>
      <c r="I20" s="17">
        <f t="shared" si="5"/>
        <v>0</v>
      </c>
      <c r="J20" s="17">
        <f t="shared" si="6"/>
        <v>0</v>
      </c>
      <c r="K20" s="18">
        <f t="shared" si="7"/>
        <v>0</v>
      </c>
      <c r="L20" s="11"/>
      <c r="M20" s="12"/>
    </row>
    <row r="21" spans="1:13" s="13" customFormat="1" ht="15" thickBot="1" x14ac:dyDescent="0.25">
      <c r="A21" s="83" t="s">
        <v>42</v>
      </c>
      <c r="B21" s="84" t="s">
        <v>37</v>
      </c>
      <c r="C21" s="85" t="s">
        <v>23</v>
      </c>
      <c r="D21" s="85">
        <v>1</v>
      </c>
      <c r="E21" s="86">
        <v>0</v>
      </c>
      <c r="F21" s="87">
        <v>0</v>
      </c>
      <c r="G21" s="86">
        <v>0</v>
      </c>
      <c r="H21" s="88">
        <f t="shared" si="4"/>
        <v>0</v>
      </c>
      <c r="I21" s="88">
        <f t="shared" si="5"/>
        <v>0</v>
      </c>
      <c r="J21" s="88">
        <f t="shared" si="6"/>
        <v>0</v>
      </c>
      <c r="K21" s="89">
        <f t="shared" si="7"/>
        <v>0</v>
      </c>
      <c r="L21" s="11"/>
      <c r="M21" s="12"/>
    </row>
    <row r="22" spans="1:13" s="13" customFormat="1" ht="15.75" thickBot="1" x14ac:dyDescent="0.25">
      <c r="A22" s="76" t="s">
        <v>40</v>
      </c>
      <c r="B22" s="77" t="s">
        <v>60</v>
      </c>
      <c r="C22" s="78"/>
      <c r="D22" s="78"/>
      <c r="E22" s="79"/>
      <c r="F22" s="80"/>
      <c r="G22" s="79"/>
      <c r="H22" s="81"/>
      <c r="I22" s="81"/>
      <c r="J22" s="81"/>
      <c r="K22" s="82"/>
      <c r="L22" s="11"/>
      <c r="M22" s="12"/>
    </row>
    <row r="23" spans="1:13" s="23" customFormat="1" x14ac:dyDescent="0.2">
      <c r="A23" s="70" t="s">
        <v>19</v>
      </c>
      <c r="B23" s="71" t="s">
        <v>39</v>
      </c>
      <c r="C23" s="19" t="s">
        <v>23</v>
      </c>
      <c r="D23" s="19">
        <v>1</v>
      </c>
      <c r="E23" s="72">
        <v>0</v>
      </c>
      <c r="F23" s="73">
        <v>0</v>
      </c>
      <c r="G23" s="72">
        <v>0</v>
      </c>
      <c r="H23" s="74">
        <f t="shared" ref="H23:H37" si="16">ROUND(D23*E23,2)</f>
        <v>0</v>
      </c>
      <c r="I23" s="74">
        <f t="shared" ref="I23:I37" si="17">ROUND(D23*F23,2)</f>
        <v>0</v>
      </c>
      <c r="J23" s="74">
        <f t="shared" ref="J23:J37" si="18">ROUND(D23*G23,2)</f>
        <v>0</v>
      </c>
      <c r="K23" s="75">
        <f t="shared" ref="K23:K37" si="19">ROUND(SUM(H23:J23),2)</f>
        <v>0</v>
      </c>
      <c r="L23" s="21"/>
      <c r="M23" s="22"/>
    </row>
    <row r="24" spans="1:13" s="23" customFormat="1" x14ac:dyDescent="0.2">
      <c r="A24" s="49" t="s">
        <v>20</v>
      </c>
      <c r="B24" s="48" t="s">
        <v>61</v>
      </c>
      <c r="C24" s="20" t="s">
        <v>17</v>
      </c>
      <c r="D24" s="20">
        <v>1</v>
      </c>
      <c r="E24" s="15">
        <v>0</v>
      </c>
      <c r="F24" s="16">
        <v>0</v>
      </c>
      <c r="G24" s="15">
        <v>0</v>
      </c>
      <c r="H24" s="17">
        <f t="shared" ref="H24" si="20">ROUND(D24*E24,2)</f>
        <v>0</v>
      </c>
      <c r="I24" s="17">
        <f t="shared" ref="I24" si="21">ROUND(D24*F24,2)</f>
        <v>0</v>
      </c>
      <c r="J24" s="17">
        <f t="shared" ref="J24" si="22">ROUND(D24*G24,2)</f>
        <v>0</v>
      </c>
      <c r="K24" s="18">
        <f t="shared" ref="K24" si="23">ROUND(SUM(H24:J24),2)</f>
        <v>0</v>
      </c>
      <c r="L24" s="21"/>
      <c r="M24" s="22"/>
    </row>
    <row r="25" spans="1:13" s="23" customFormat="1" x14ac:dyDescent="0.2">
      <c r="A25" s="49" t="s">
        <v>21</v>
      </c>
      <c r="B25" s="48" t="s">
        <v>34</v>
      </c>
      <c r="C25" s="20" t="s">
        <v>1</v>
      </c>
      <c r="D25" s="20">
        <v>10.7</v>
      </c>
      <c r="E25" s="15">
        <v>0</v>
      </c>
      <c r="F25" s="16">
        <v>0</v>
      </c>
      <c r="G25" s="15">
        <v>0</v>
      </c>
      <c r="H25" s="17">
        <f t="shared" si="16"/>
        <v>0</v>
      </c>
      <c r="I25" s="17">
        <f t="shared" si="17"/>
        <v>0</v>
      </c>
      <c r="J25" s="17">
        <f t="shared" si="18"/>
        <v>0</v>
      </c>
      <c r="K25" s="18">
        <f t="shared" si="19"/>
        <v>0</v>
      </c>
      <c r="L25" s="21"/>
      <c r="M25" s="22"/>
    </row>
    <row r="26" spans="1:13" s="23" customFormat="1" x14ac:dyDescent="0.2">
      <c r="A26" s="49" t="s">
        <v>22</v>
      </c>
      <c r="B26" s="48" t="s">
        <v>55</v>
      </c>
      <c r="C26" s="20" t="s">
        <v>0</v>
      </c>
      <c r="D26" s="20">
        <v>19.5</v>
      </c>
      <c r="E26" s="15">
        <v>0</v>
      </c>
      <c r="F26" s="16">
        <v>0</v>
      </c>
      <c r="G26" s="15">
        <v>0</v>
      </c>
      <c r="H26" s="17">
        <f t="shared" si="16"/>
        <v>0</v>
      </c>
      <c r="I26" s="17">
        <f t="shared" si="17"/>
        <v>0</v>
      </c>
      <c r="J26" s="17">
        <f t="shared" si="18"/>
        <v>0</v>
      </c>
      <c r="K26" s="18">
        <f t="shared" si="19"/>
        <v>0</v>
      </c>
      <c r="L26" s="21"/>
      <c r="M26" s="22"/>
    </row>
    <row r="27" spans="1:13" s="23" customFormat="1" ht="28.5" x14ac:dyDescent="0.2">
      <c r="A27" s="49" t="s">
        <v>44</v>
      </c>
      <c r="B27" s="48" t="s">
        <v>52</v>
      </c>
      <c r="C27" s="20" t="s">
        <v>1</v>
      </c>
      <c r="D27" s="20">
        <v>10.7</v>
      </c>
      <c r="E27" s="15">
        <v>0</v>
      </c>
      <c r="F27" s="16">
        <v>0</v>
      </c>
      <c r="G27" s="15">
        <v>0</v>
      </c>
      <c r="H27" s="17">
        <f t="shared" si="16"/>
        <v>0</v>
      </c>
      <c r="I27" s="17">
        <f t="shared" si="17"/>
        <v>0</v>
      </c>
      <c r="J27" s="17">
        <f t="shared" si="18"/>
        <v>0</v>
      </c>
      <c r="K27" s="18">
        <f t="shared" si="19"/>
        <v>0</v>
      </c>
      <c r="L27" s="21"/>
      <c r="M27" s="22"/>
    </row>
    <row r="28" spans="1:13" s="23" customFormat="1" x14ac:dyDescent="0.2">
      <c r="A28" s="49" t="s">
        <v>45</v>
      </c>
      <c r="B28" s="48" t="s">
        <v>53</v>
      </c>
      <c r="C28" s="20" t="s">
        <v>1</v>
      </c>
      <c r="D28" s="20">
        <v>10.7</v>
      </c>
      <c r="E28" s="15">
        <v>0</v>
      </c>
      <c r="F28" s="16">
        <v>0</v>
      </c>
      <c r="G28" s="15">
        <v>0</v>
      </c>
      <c r="H28" s="17">
        <f t="shared" si="16"/>
        <v>0</v>
      </c>
      <c r="I28" s="17">
        <f t="shared" si="17"/>
        <v>0</v>
      </c>
      <c r="J28" s="17">
        <f t="shared" si="18"/>
        <v>0</v>
      </c>
      <c r="K28" s="18">
        <f t="shared" si="19"/>
        <v>0</v>
      </c>
      <c r="L28" s="21"/>
      <c r="M28" s="22"/>
    </row>
    <row r="29" spans="1:13" s="23" customFormat="1" ht="28.5" x14ac:dyDescent="0.2">
      <c r="A29" s="49" t="s">
        <v>46</v>
      </c>
      <c r="B29" s="48" t="s">
        <v>54</v>
      </c>
      <c r="C29" s="20" t="s">
        <v>1</v>
      </c>
      <c r="D29" s="20">
        <v>48</v>
      </c>
      <c r="E29" s="15">
        <v>0</v>
      </c>
      <c r="F29" s="16">
        <v>0</v>
      </c>
      <c r="G29" s="15">
        <v>0</v>
      </c>
      <c r="H29" s="17">
        <f t="shared" si="16"/>
        <v>0</v>
      </c>
      <c r="I29" s="17">
        <f t="shared" si="17"/>
        <v>0</v>
      </c>
      <c r="J29" s="17">
        <f t="shared" si="18"/>
        <v>0</v>
      </c>
      <c r="K29" s="18">
        <f t="shared" si="19"/>
        <v>0</v>
      </c>
      <c r="L29" s="21"/>
      <c r="M29" s="22"/>
    </row>
    <row r="30" spans="1:13" s="23" customFormat="1" x14ac:dyDescent="0.2">
      <c r="A30" s="49" t="s">
        <v>47</v>
      </c>
      <c r="B30" s="48" t="s">
        <v>31</v>
      </c>
      <c r="C30" s="20" t="s">
        <v>1</v>
      </c>
      <c r="D30" s="20">
        <v>48</v>
      </c>
      <c r="E30" s="15">
        <v>0</v>
      </c>
      <c r="F30" s="16">
        <v>0</v>
      </c>
      <c r="G30" s="15">
        <v>0</v>
      </c>
      <c r="H30" s="17">
        <f t="shared" si="16"/>
        <v>0</v>
      </c>
      <c r="I30" s="17">
        <f t="shared" si="17"/>
        <v>0</v>
      </c>
      <c r="J30" s="17">
        <f t="shared" si="18"/>
        <v>0</v>
      </c>
      <c r="K30" s="18">
        <f t="shared" si="19"/>
        <v>0</v>
      </c>
      <c r="L30" s="21"/>
      <c r="M30" s="22"/>
    </row>
    <row r="31" spans="1:13" s="23" customFormat="1" x14ac:dyDescent="0.2">
      <c r="A31" s="49" t="s">
        <v>48</v>
      </c>
      <c r="B31" s="48" t="s">
        <v>62</v>
      </c>
      <c r="C31" s="20" t="s">
        <v>17</v>
      </c>
      <c r="D31" s="20">
        <v>3</v>
      </c>
      <c r="E31" s="15">
        <v>0</v>
      </c>
      <c r="F31" s="16">
        <v>0</v>
      </c>
      <c r="G31" s="15">
        <v>0</v>
      </c>
      <c r="H31" s="17">
        <f t="shared" ref="H31:H33" si="24">ROUND(D31*E31,2)</f>
        <v>0</v>
      </c>
      <c r="I31" s="17">
        <f t="shared" ref="I31:I33" si="25">ROUND(D31*F31,2)</f>
        <v>0</v>
      </c>
      <c r="J31" s="17">
        <f t="shared" ref="J31:J33" si="26">ROUND(D31*G31,2)</f>
        <v>0</v>
      </c>
      <c r="K31" s="18">
        <f t="shared" ref="K31:K33" si="27">ROUND(SUM(H31:J31),2)</f>
        <v>0</v>
      </c>
      <c r="L31" s="21"/>
      <c r="M31" s="22"/>
    </row>
    <row r="32" spans="1:13" s="23" customFormat="1" x14ac:dyDescent="0.2">
      <c r="A32" s="49" t="s">
        <v>49</v>
      </c>
      <c r="B32" s="48" t="s">
        <v>63</v>
      </c>
      <c r="C32" s="20" t="s">
        <v>17</v>
      </c>
      <c r="D32" s="20">
        <v>1</v>
      </c>
      <c r="E32" s="15">
        <v>0</v>
      </c>
      <c r="F32" s="16">
        <v>0</v>
      </c>
      <c r="G32" s="15">
        <v>0</v>
      </c>
      <c r="H32" s="17">
        <f t="shared" si="24"/>
        <v>0</v>
      </c>
      <c r="I32" s="17">
        <f t="shared" si="25"/>
        <v>0</v>
      </c>
      <c r="J32" s="17">
        <f t="shared" si="26"/>
        <v>0</v>
      </c>
      <c r="K32" s="18">
        <f t="shared" si="27"/>
        <v>0</v>
      </c>
      <c r="L32" s="21"/>
      <c r="M32" s="22"/>
    </row>
    <row r="33" spans="1:16" s="23" customFormat="1" x14ac:dyDescent="0.2">
      <c r="A33" s="49" t="s">
        <v>50</v>
      </c>
      <c r="B33" s="48" t="s">
        <v>64</v>
      </c>
      <c r="C33" s="20" t="s">
        <v>17</v>
      </c>
      <c r="D33" s="20">
        <v>1</v>
      </c>
      <c r="E33" s="15">
        <v>0</v>
      </c>
      <c r="F33" s="16">
        <v>0</v>
      </c>
      <c r="G33" s="15">
        <v>0</v>
      </c>
      <c r="H33" s="17">
        <f t="shared" si="24"/>
        <v>0</v>
      </c>
      <c r="I33" s="17">
        <f t="shared" si="25"/>
        <v>0</v>
      </c>
      <c r="J33" s="17">
        <f t="shared" si="26"/>
        <v>0</v>
      </c>
      <c r="K33" s="18">
        <f t="shared" si="27"/>
        <v>0</v>
      </c>
      <c r="L33" s="21"/>
      <c r="M33" s="22"/>
    </row>
    <row r="34" spans="1:16" s="23" customFormat="1" x14ac:dyDescent="0.2">
      <c r="A34" s="49" t="s">
        <v>43</v>
      </c>
      <c r="B34" s="48" t="s">
        <v>24</v>
      </c>
      <c r="C34" s="20" t="s">
        <v>23</v>
      </c>
      <c r="D34" s="20">
        <v>1</v>
      </c>
      <c r="E34" s="15">
        <v>0</v>
      </c>
      <c r="F34" s="16">
        <v>0</v>
      </c>
      <c r="G34" s="15">
        <v>0</v>
      </c>
      <c r="H34" s="17">
        <f t="shared" si="16"/>
        <v>0</v>
      </c>
      <c r="I34" s="17">
        <f t="shared" si="17"/>
        <v>0</v>
      </c>
      <c r="J34" s="17">
        <f t="shared" si="18"/>
        <v>0</v>
      </c>
      <c r="K34" s="18">
        <f t="shared" si="19"/>
        <v>0</v>
      </c>
      <c r="L34" s="21"/>
      <c r="M34" s="22"/>
    </row>
    <row r="35" spans="1:16" s="23" customFormat="1" x14ac:dyDescent="0.2">
      <c r="A35" s="49" t="s">
        <v>51</v>
      </c>
      <c r="B35" s="48" t="s">
        <v>33</v>
      </c>
      <c r="C35" s="20" t="s">
        <v>23</v>
      </c>
      <c r="D35" s="20">
        <v>1</v>
      </c>
      <c r="E35" s="15">
        <v>0</v>
      </c>
      <c r="F35" s="16">
        <v>0</v>
      </c>
      <c r="G35" s="15">
        <v>0</v>
      </c>
      <c r="H35" s="17">
        <f t="shared" si="16"/>
        <v>0</v>
      </c>
      <c r="I35" s="17">
        <f t="shared" si="17"/>
        <v>0</v>
      </c>
      <c r="J35" s="17">
        <f t="shared" si="18"/>
        <v>0</v>
      </c>
      <c r="K35" s="18">
        <f t="shared" si="19"/>
        <v>0</v>
      </c>
      <c r="L35" s="21"/>
      <c r="M35" s="22"/>
    </row>
    <row r="36" spans="1:16" s="23" customFormat="1" ht="15" thickBot="1" x14ac:dyDescent="0.25">
      <c r="A36" s="83" t="s">
        <v>30</v>
      </c>
      <c r="B36" s="93" t="s">
        <v>76</v>
      </c>
      <c r="C36" s="85" t="s">
        <v>18</v>
      </c>
      <c r="D36" s="85"/>
      <c r="E36" s="86">
        <v>0</v>
      </c>
      <c r="F36" s="87">
        <v>0</v>
      </c>
      <c r="G36" s="86">
        <v>0</v>
      </c>
      <c r="H36" s="88">
        <f t="shared" si="16"/>
        <v>0</v>
      </c>
      <c r="I36" s="88">
        <f t="shared" si="17"/>
        <v>0</v>
      </c>
      <c r="J36" s="88">
        <f t="shared" si="18"/>
        <v>0</v>
      </c>
      <c r="K36" s="89">
        <f t="shared" si="19"/>
        <v>0</v>
      </c>
      <c r="L36" s="21"/>
      <c r="M36" s="22"/>
    </row>
    <row r="37" spans="1:16" s="23" customFormat="1" ht="30.75" thickBot="1" x14ac:dyDescent="0.25">
      <c r="A37" s="76" t="s">
        <v>41</v>
      </c>
      <c r="B37" s="77" t="s">
        <v>38</v>
      </c>
      <c r="C37" s="78" t="s">
        <v>23</v>
      </c>
      <c r="D37" s="78">
        <v>1</v>
      </c>
      <c r="E37" s="79">
        <v>0</v>
      </c>
      <c r="F37" s="80">
        <v>0</v>
      </c>
      <c r="G37" s="79">
        <v>0</v>
      </c>
      <c r="H37" s="81">
        <f t="shared" si="16"/>
        <v>0</v>
      </c>
      <c r="I37" s="81">
        <f t="shared" si="17"/>
        <v>0</v>
      </c>
      <c r="J37" s="81">
        <f t="shared" si="18"/>
        <v>0</v>
      </c>
      <c r="K37" s="82">
        <f t="shared" si="19"/>
        <v>0</v>
      </c>
      <c r="L37" s="21"/>
      <c r="M37" s="22"/>
    </row>
    <row r="38" spans="1:16" s="23" customFormat="1" ht="15.75" thickBot="1" x14ac:dyDescent="0.3">
      <c r="A38" s="59"/>
      <c r="B38" s="55" t="s">
        <v>12</v>
      </c>
      <c r="C38" s="24"/>
      <c r="D38" s="24"/>
      <c r="E38" s="25"/>
      <c r="F38" s="25"/>
      <c r="G38" s="25"/>
      <c r="H38" s="26"/>
      <c r="I38" s="25"/>
      <c r="J38" s="26"/>
      <c r="K38" s="27">
        <f>ROUND(SUM(K23:K37),2)</f>
        <v>0</v>
      </c>
      <c r="L38" s="21"/>
      <c r="M38" s="22"/>
    </row>
    <row r="39" spans="1:16" s="23" customFormat="1" ht="15" x14ac:dyDescent="0.25">
      <c r="A39" s="60"/>
      <c r="B39" s="56" t="s">
        <v>13</v>
      </c>
      <c r="C39" s="28">
        <v>0</v>
      </c>
      <c r="D39" s="29"/>
      <c r="E39" s="30"/>
      <c r="F39" s="31"/>
      <c r="G39" s="31"/>
      <c r="H39" s="32"/>
      <c r="I39" s="31"/>
      <c r="J39" s="32"/>
      <c r="K39" s="33">
        <f>ROUND(K38*C39,2)</f>
        <v>0</v>
      </c>
      <c r="L39" s="21"/>
      <c r="M39" s="22"/>
    </row>
    <row r="40" spans="1:16" s="23" customFormat="1" ht="15" x14ac:dyDescent="0.25">
      <c r="A40" s="61"/>
      <c r="B40" s="57" t="s">
        <v>14</v>
      </c>
      <c r="C40" s="34">
        <v>0</v>
      </c>
      <c r="D40" s="35"/>
      <c r="E40" s="36"/>
      <c r="F40" s="37"/>
      <c r="G40" s="37"/>
      <c r="H40" s="38"/>
      <c r="I40" s="37"/>
      <c r="J40" s="38"/>
      <c r="K40" s="39">
        <f>ROUND(K38*C40,2)</f>
        <v>0</v>
      </c>
      <c r="L40" s="21"/>
      <c r="M40" s="22"/>
    </row>
    <row r="41" spans="1:16" s="23" customFormat="1" ht="15" x14ac:dyDescent="0.25">
      <c r="A41" s="61"/>
      <c r="B41" s="57" t="s">
        <v>15</v>
      </c>
      <c r="C41" s="40">
        <v>0.2409</v>
      </c>
      <c r="D41" s="41"/>
      <c r="E41" s="36"/>
      <c r="F41" s="37"/>
      <c r="G41" s="37"/>
      <c r="H41" s="38"/>
      <c r="I41" s="37"/>
      <c r="J41" s="38"/>
      <c r="K41" s="39">
        <f>ROUND(H38*C41,2)</f>
        <v>0</v>
      </c>
      <c r="L41" s="21"/>
      <c r="M41" s="22"/>
    </row>
    <row r="42" spans="1:16" s="23" customFormat="1" ht="15.75" thickBot="1" x14ac:dyDescent="0.3">
      <c r="A42" s="62"/>
      <c r="B42" s="58" t="s">
        <v>16</v>
      </c>
      <c r="C42" s="50"/>
      <c r="D42" s="51"/>
      <c r="E42" s="52"/>
      <c r="F42" s="53"/>
      <c r="G42" s="53"/>
      <c r="H42" s="53"/>
      <c r="I42" s="53"/>
      <c r="J42" s="53"/>
      <c r="K42" s="54">
        <f>ROUND(SUM(K38:K41),2)</f>
        <v>0</v>
      </c>
      <c r="L42" s="21"/>
      <c r="M42" s="22"/>
    </row>
    <row r="43" spans="1:16" x14ac:dyDescent="0.2">
      <c r="A43" s="42"/>
      <c r="C43" s="44"/>
      <c r="D43" s="44"/>
    </row>
    <row r="44" spans="1:16" s="45" customFormat="1" ht="14.25" customHeight="1" x14ac:dyDescent="0.25">
      <c r="A44" s="94" t="s">
        <v>75</v>
      </c>
      <c r="B44" s="94"/>
      <c r="C44" s="94"/>
      <c r="D44" s="94"/>
      <c r="E44" s="94"/>
      <c r="F44" s="94"/>
      <c r="G44" s="94"/>
      <c r="H44" s="94"/>
      <c r="I44" s="94"/>
      <c r="J44" s="94"/>
      <c r="K44" s="94"/>
      <c r="L44" s="92"/>
      <c r="M44" s="92"/>
      <c r="N44" s="92"/>
      <c r="O44" s="92"/>
      <c r="P44" s="92"/>
    </row>
    <row r="45" spans="1:16" ht="14.25" customHeight="1" x14ac:dyDescent="0.25">
      <c r="A45" s="94"/>
      <c r="B45" s="94"/>
      <c r="C45" s="94"/>
      <c r="D45" s="94"/>
      <c r="E45" s="94"/>
      <c r="F45" s="94"/>
      <c r="G45" s="94"/>
      <c r="H45" s="94"/>
      <c r="I45" s="94"/>
      <c r="J45" s="94"/>
      <c r="K45" s="94"/>
      <c r="L45" s="92"/>
      <c r="M45" s="92"/>
      <c r="N45" s="92"/>
      <c r="O45" s="92"/>
      <c r="P45" s="92"/>
    </row>
  </sheetData>
  <mergeCells count="16">
    <mergeCell ref="B2:K2"/>
    <mergeCell ref="A9:C9"/>
    <mergeCell ref="A6:K6"/>
    <mergeCell ref="A7:C7"/>
    <mergeCell ref="A8:K8"/>
    <mergeCell ref="B4:K4"/>
    <mergeCell ref="B3:K3"/>
    <mergeCell ref="B1:K1"/>
    <mergeCell ref="A44:K45"/>
    <mergeCell ref="A10:L10"/>
    <mergeCell ref="A12:A13"/>
    <mergeCell ref="B12:B13"/>
    <mergeCell ref="C12:C13"/>
    <mergeCell ref="D12:D13"/>
    <mergeCell ref="E12:G12"/>
    <mergeCell ref="K12:K13"/>
  </mergeCells>
  <pageMargins left="0.70866141732283461" right="0.70866141732283461" top="0.74803149606299213" bottom="0.74803149606299213" header="0.31496062992125984" footer="0.31496062992125984"/>
  <pageSetup scale="4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kase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SAP WebAS</dc:creator>
  <cp:keywords/>
  <dc:description/>
  <cp:lastModifiedBy>Anete Alksne</cp:lastModifiedBy>
  <cp:revision>1</cp:revision>
  <cp:lastPrinted>2019-10-23T07:32:02Z</cp:lastPrinted>
  <dcterms:created xsi:type="dcterms:W3CDTF">2018-02-14T12:44:11Z</dcterms:created>
  <dcterms:modified xsi:type="dcterms:W3CDTF">2019-10-23T07:32:07Z</dcterms:modified>
  <cp:category/>
</cp:coreProperties>
</file>