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DD80CDD-AC9F-4D9C-B21E-D99A81352209}" xr6:coauthVersionLast="47" xr6:coauthVersionMax="47" xr10:uidLastSave="{00000000-0000-0000-0000-000000000000}"/>
  <bookViews>
    <workbookView xWindow="-120" yWindow="-120" windowWidth="29040" windowHeight="15720" xr2:uid="{00000000-000D-0000-FFFF-FFFF00000000}"/>
  </bookViews>
  <sheets>
    <sheet name="Tehniskais_piedavajums" sheetId="2" r:id="rId1"/>
    <sheet name="Finansu_piedavajum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5" i="1"/>
  <c r="G37" i="1" l="1"/>
</calcChain>
</file>

<file path=xl/sharedStrings.xml><?xml version="1.0" encoding="utf-8"?>
<sst xmlns="http://schemas.openxmlformats.org/spreadsheetml/2006/main" count="227" uniqueCount="78">
  <si>
    <t>Preces nosaukums</t>
  </si>
  <si>
    <t>Mērvenība</t>
  </si>
  <si>
    <t>gab</t>
  </si>
  <si>
    <t xml:space="preserve">Ieliktnis </t>
  </si>
  <si>
    <t>Atspere</t>
  </si>
  <si>
    <t xml:space="preserve">Vāks </t>
  </si>
  <si>
    <t>Tūbas dakts</t>
  </si>
  <si>
    <t>2TЭ10Л.30.56.025</t>
  </si>
  <si>
    <t xml:space="preserve">Eļļotāja vāks </t>
  </si>
  <si>
    <t>2TЭ10Л.30.56.030</t>
  </si>
  <si>
    <t>Ass balsts</t>
  </si>
  <si>
    <t>2TЭ10Л.30.56.038</t>
  </si>
  <si>
    <t>2ТЭ116.30.56.143
ГОСТ 380-88
Ст3КП2</t>
  </si>
  <si>
    <t>2ТЭ10Л.30.56.227</t>
  </si>
  <si>
    <t>Labirinta gredzens</t>
  </si>
  <si>
    <t>Amortizators</t>
  </si>
  <si>
    <t>2ТЭ116.30.56.013</t>
  </si>
  <si>
    <t xml:space="preserve">Ass balsts </t>
  </si>
  <si>
    <t>2TЭ116.30.56.106</t>
  </si>
  <si>
    <t>Gredzens</t>
  </si>
  <si>
    <t>Apmale</t>
  </si>
  <si>
    <t>ТЭ30.35.40.126</t>
  </si>
  <si>
    <t>ТЭ30.35.40.127</t>
  </si>
  <si>
    <t>ТЭ30.35.40.128</t>
  </si>
  <si>
    <t>Drošības trose</t>
  </si>
  <si>
    <t>PR 9532.00.88</t>
  </si>
  <si>
    <t>Zobrats</t>
  </si>
  <si>
    <t>V300.30.55.012 sb</t>
  </si>
  <si>
    <t>Elements</t>
  </si>
  <si>
    <t xml:space="preserve">V300.30.55.016 </t>
  </si>
  <si>
    <t xml:space="preserve">V300.30.55.017 </t>
  </si>
  <si>
    <t>V300.30.55.112</t>
  </si>
  <si>
    <t>V300.30.55.113</t>
  </si>
  <si>
    <t>V300.30.55.115</t>
  </si>
  <si>
    <t xml:space="preserve">Sprostgredzens </t>
  </si>
  <si>
    <t>Centrs</t>
  </si>
  <si>
    <t>Lokomotīvju ass</t>
  </si>
  <si>
    <t>M62.30.55.141</t>
  </si>
  <si>
    <t>2ТЭ10Л.30.55.112</t>
  </si>
  <si>
    <t>T328.37.31.01</t>
  </si>
  <si>
    <t>T328.37.31.03</t>
  </si>
  <si>
    <t>2TЭ116.30.55.132</t>
  </si>
  <si>
    <t>2TЭ116.30.55.143</t>
  </si>
  <si>
    <t>Bandāžas gredzenu velmējums</t>
  </si>
  <si>
    <t>ТЭ2.11.004</t>
  </si>
  <si>
    <t>m</t>
  </si>
  <si>
    <t>Daudzums</t>
  </si>
  <si>
    <t>* Pretendents var norādīt arī ekvivalentu preci, ievērojot nolikuma 1.8.4.punkta nosacījumus</t>
  </si>
  <si>
    <t xml:space="preserve">** apliecina atbilstību tehniskajai specifikācijai un tiesības piegādāt preci, norādot precīzu piedāvājuma lapaspusi/ datnes nosaukumu </t>
  </si>
  <si>
    <t>Piegādes termiņš (kalendāra dienās)</t>
  </si>
  <si>
    <t>Vienības cena, EUR bez PVN</t>
  </si>
  <si>
    <t>Summa, EUR, bez PVN</t>
  </si>
  <si>
    <t xml:space="preserve"> ****ZIŅAS PAR MUITAS KODIEM.
Lai pārliecinātos, vai uz piedāvāto preci, ja prece tiek ievesta Eiropas Savienībā no trešajām valstīm, nav attiecināms aizliegums importam Eiropā (tai skaitā, Latvijā) saskaņā ar starptautisko vai nacionālo sankciju normatīviem, t.sk. Padomes Regulu (ES) Nr. 833/2014 par ierobežojošiem pasākumiem saistībā ar Krievijas darbībām, kas destabilizē situāciju Ukrainā (saite uz Regulu  - https://eur-lex.europa.eu/legal-content/LV/TXT/?uri=CELEX:02014R0833-20231001), Padomes Regulu (EK) Nr.765./2006 par ierobežojošiem pasākumiem, ņemot vērā situāciju Baltkrievijā un Baltkrievijas iesaistīšanos Krievijas agresijā pret Ukrainu, piedāvātajām preču vienībām jānorāda kombinētās nomenklatūras (KN) preču kodus atbilstoši Komisijas Īstenošanas regulai (ES) 2021/1832 (2021.gada 12.oktobris), ar ko groza I pielikumu Padomes Regulai (EEK) Nr. 2658/87 par tarifu un statistikas nomenklatūru un kopējo muitas tarifu (saite uz Regulu  - https://eur-lex.europa.eu/legal-content/LV/TXT/?uri=CELEX:32021R1832).</t>
  </si>
  <si>
    <t>KOPĀ:</t>
  </si>
  <si>
    <t>Ar šo apstiprinām un garantējam sniegto ziņu patiesumu un precizitāti.</t>
  </si>
  <si>
    <t>Pretendenta vadītāja vai pilnvarotās personas paraksts: __________________________________</t>
  </si>
  <si>
    <t>Pretendenta vadītāja vai pilnvarotās personas vārds, uzvārds, amats ________________________</t>
  </si>
  <si>
    <r>
      <t>Preces muitas kods</t>
    </r>
    <r>
      <rPr>
        <b/>
        <sz val="8"/>
        <color rgb="FF00B050"/>
        <rFont val="Arial"/>
        <family val="2"/>
        <charset val="186"/>
      </rPr>
      <t>****</t>
    </r>
  </si>
  <si>
    <r>
      <t xml:space="preserve"> Rasējuma numurs un atsauce uz ražotāja / vairumtirgotāja dokumentu piedāvājumā</t>
    </r>
    <r>
      <rPr>
        <b/>
        <sz val="8"/>
        <color rgb="FF00B050"/>
        <rFont val="Arial"/>
        <family val="2"/>
        <charset val="186"/>
      </rPr>
      <t>**, ***</t>
    </r>
  </si>
  <si>
    <r>
      <t>Ražotāja nosaukums, valsts, no kuras prece tiks ievesta</t>
    </r>
    <r>
      <rPr>
        <b/>
        <sz val="8"/>
        <color rgb="FF00B050"/>
        <rFont val="Arial"/>
        <family val="2"/>
        <charset val="186"/>
      </rPr>
      <t>***</t>
    </r>
  </si>
  <si>
    <t>Daļas Nr.</t>
  </si>
  <si>
    <t xml:space="preserve"> Nr. 363</t>
  </si>
  <si>
    <t>2ТЭ116.30.56.191 (8- veida)</t>
  </si>
  <si>
    <t>TЭ116.30.56.142
Lmm 52,5 +/- 0,2, masa 8,5 kg
194,85-194,90mm</t>
  </si>
  <si>
    <t xml:space="preserve">V300.30.55.134       </t>
  </si>
  <si>
    <r>
      <t xml:space="preserve">TEHNISKĀ SPECIFIKĀCIJA /  TEHNISKAIS PIEDĀVĀJUMS </t>
    </r>
    <r>
      <rPr>
        <sz val="10"/>
        <color theme="1"/>
        <rFont val="Arial"/>
        <family val="2"/>
        <charset val="186"/>
      </rPr>
      <t>(forma)</t>
    </r>
  </si>
  <si>
    <r>
      <t>FINANŠU PIEDĀVĀJUMS</t>
    </r>
    <r>
      <rPr>
        <sz val="10"/>
        <color theme="1"/>
        <rFont val="Arial"/>
        <family val="2"/>
        <charset val="186"/>
      </rPr>
      <t xml:space="preserve"> (forma)</t>
    </r>
  </si>
  <si>
    <t>Pasūtītāja prasības: preces tehniskais raksturojums, rasējuma Nr.,izmēri u.c.</t>
  </si>
  <si>
    <t xml:space="preserve">Pretendenta piedāvājums: </t>
  </si>
  <si>
    <t>***ZIŅAS PAR RAŽOTĀJU UN PRECES PIEEJAMĪBU.
Pretendents norāda preces ražotāju (nosaukums, valsts, tīmekļvietnē adrese, ja ir) un valsti, no kuras preces tiks ievesta Latvijas Republikā, kā arī, vai piedāvātā prece ir jau pieejama un tiek uzglabāta pretendenta noliktavā Latvijas Republikā vai citā Eiropas Savienības valstī, un norāda attiecīgās preces daudzumu (gabalos), cik ir noliktavā. Gadījumā, ja prece jau ir pieejama pretendenta noliktavā, pretendentam par šo preci arī jāiesniedz dokumenti atbilstoši sarunu procedūras nolikuma 1.8.punkta nosacījumiem</t>
  </si>
  <si>
    <t>Būtiski:  Iesniedzot piedāvājumu pa daļām, pretendents var dzēst liekās ailes, bet saglabā esošo Tehniskajā specifikācijā norādīto daļu numerāciju</t>
  </si>
  <si>
    <r>
      <t>Preces tehniskais raksturojums,
atbilstība standartam (GOST, DIN, CE marķējums)</t>
    </r>
    <r>
      <rPr>
        <b/>
        <sz val="8"/>
        <color rgb="FF00B050"/>
        <rFont val="Arial"/>
        <family val="2"/>
        <charset val="186"/>
      </rPr>
      <t>*</t>
    </r>
  </si>
  <si>
    <r>
      <rPr>
        <b/>
        <i/>
        <sz val="8"/>
        <rFont val="Arial"/>
        <family val="2"/>
        <charset val="186"/>
      </rPr>
      <t xml:space="preserve">(Ja attiecināms) </t>
    </r>
    <r>
      <rPr>
        <b/>
        <sz val="8"/>
        <rFont val="Arial"/>
        <family val="2"/>
        <charset val="186"/>
      </rPr>
      <t>Preces pieejamība noliktavā Latvijas Republikā vai citā ES valstī (t.sk., pieejamais apjoms gabalos)</t>
    </r>
    <r>
      <rPr>
        <b/>
        <sz val="8"/>
        <color rgb="FF00B050"/>
        <rFont val="Arial"/>
        <family val="2"/>
        <charset val="186"/>
      </rPr>
      <t>***</t>
    </r>
  </si>
  <si>
    <t xml:space="preserve">910-220-25Л                                        M62.30.55.140 vai 
КМБ1.001.01.007                      ГОСТ 4491-2016    </t>
  </si>
  <si>
    <t>910-220-25Л                            M62.30.55.140-1 vai 
КМБ1.001.01.007                     ГОСТ 4491-2016</t>
  </si>
  <si>
    <t xml:space="preserve">910-220-25Л   ТЭЗ.11.001           ГОСТ 4491-2016 </t>
  </si>
  <si>
    <t xml:space="preserve">910-190-25Л     T328.37.31.02               ГОСТ 4491-2016 </t>
  </si>
  <si>
    <t xml:space="preserve">	2.pielikums
VAS “Latvijas dzelzceļš” sarunu procedūras ar publikāciju
„Lokomotīvju riteņpāru rezerves daļu piegāde SIA „LDZ CARGO” vajadzībām”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</si>
</sst>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1"/>
      <color rgb="FF3F3F3F"/>
      <name val="Arial"/>
      <family val="2"/>
      <charset val="186"/>
    </font>
    <font>
      <sz val="10"/>
      <color theme="1"/>
      <name val="Arial"/>
      <family val="2"/>
      <charset val="186"/>
    </font>
    <font>
      <sz val="11"/>
      <color rgb="FF000000"/>
      <name val="Calibri"/>
      <family val="2"/>
      <charset val="186"/>
    </font>
    <font>
      <sz val="11"/>
      <color indexed="8"/>
      <name val="Calibri"/>
      <family val="2"/>
      <charset val="186"/>
    </font>
    <font>
      <b/>
      <sz val="11"/>
      <color rgb="FF3F3F3F"/>
      <name val="Calibri"/>
      <family val="2"/>
      <charset val="204"/>
      <scheme val="minor"/>
    </font>
    <font>
      <b/>
      <sz val="8"/>
      <name val="Arial"/>
      <family val="2"/>
      <charset val="186"/>
    </font>
    <font>
      <b/>
      <sz val="8"/>
      <name val="Calibri"/>
      <family val="2"/>
      <charset val="186"/>
      <scheme val="minor"/>
    </font>
    <font>
      <sz val="9"/>
      <color theme="1"/>
      <name val="Arial"/>
      <family val="2"/>
      <charset val="186"/>
    </font>
    <font>
      <b/>
      <sz val="10"/>
      <color theme="1"/>
      <name val="Arial"/>
      <family val="2"/>
      <charset val="186"/>
    </font>
    <font>
      <sz val="8"/>
      <color theme="1"/>
      <name val="Arial"/>
      <family val="2"/>
      <charset val="186"/>
    </font>
    <font>
      <b/>
      <sz val="9"/>
      <color theme="1"/>
      <name val="Arial"/>
      <family val="2"/>
      <charset val="186"/>
    </font>
    <font>
      <b/>
      <sz val="8"/>
      <color rgb="FF00B050"/>
      <name val="Arial"/>
      <family val="2"/>
      <charset val="186"/>
    </font>
    <font>
      <sz val="10"/>
      <name val="Arial"/>
      <family val="2"/>
      <charset val="186"/>
    </font>
    <font>
      <b/>
      <sz val="8"/>
      <color theme="1"/>
      <name val="Arial"/>
      <family val="2"/>
      <charset val="186"/>
    </font>
    <font>
      <sz val="9"/>
      <name val="Arial"/>
      <family val="2"/>
      <charset val="186"/>
    </font>
    <font>
      <b/>
      <i/>
      <sz val="8"/>
      <name val="Arial"/>
      <family val="2"/>
      <charset val="186"/>
    </font>
    <font>
      <i/>
      <sz val="8"/>
      <color rgb="FF00B050"/>
      <name val="Arial"/>
      <family val="2"/>
      <charset val="186"/>
    </font>
    <font>
      <b/>
      <i/>
      <sz val="8"/>
      <color rgb="FF00B050"/>
      <name val="Arial"/>
      <family val="2"/>
      <charset val="186"/>
    </font>
  </fonts>
  <fills count="8">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bgColor rgb="FFF2F2F2"/>
      </patternFill>
    </fill>
    <fill>
      <patternFill patternType="solid">
        <fgColor theme="0"/>
        <bgColor rgb="FFFDE9D9"/>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2" borderId="1" applyNumberFormat="0" applyAlignment="0" applyProtection="0"/>
    <xf numFmtId="0" fontId="1" fillId="0" borderId="0"/>
    <xf numFmtId="0" fontId="4" fillId="0" borderId="0" applyNumberFormat="0" applyBorder="0" applyProtection="0"/>
    <xf numFmtId="0" fontId="5" fillId="0" borderId="0"/>
    <xf numFmtId="0" fontId="6" fillId="2" borderId="1" applyNumberFormat="0" applyAlignment="0" applyProtection="0"/>
  </cellStyleXfs>
  <cellXfs count="56">
    <xf numFmtId="0" fontId="0" fillId="0" borderId="0" xfId="0"/>
    <xf numFmtId="0" fontId="3" fillId="0" borderId="0" xfId="0" applyFont="1" applyAlignment="1">
      <alignment vertical="center"/>
    </xf>
    <xf numFmtId="0" fontId="3" fillId="3" borderId="2" xfId="0" applyFont="1" applyFill="1" applyBorder="1" applyAlignment="1">
      <alignment vertical="center" wrapText="1"/>
    </xf>
    <xf numFmtId="0" fontId="3" fillId="0" borderId="0" xfId="0" applyFont="1"/>
    <xf numFmtId="1" fontId="3" fillId="3" borderId="2" xfId="0" applyNumberFormat="1" applyFont="1" applyFill="1" applyBorder="1" applyAlignment="1">
      <alignment vertical="center" wrapText="1"/>
    </xf>
    <xf numFmtId="0" fontId="3" fillId="3" borderId="0" xfId="0" applyFont="1" applyFill="1"/>
    <xf numFmtId="0" fontId="3" fillId="3" borderId="2" xfId="0" applyFont="1" applyFill="1" applyBorder="1" applyAlignment="1">
      <alignment horizontal="center" vertical="center"/>
    </xf>
    <xf numFmtId="3" fontId="3" fillId="4" borderId="2" xfId="2" applyNumberFormat="1" applyFont="1" applyFill="1" applyBorder="1" applyAlignment="1">
      <alignment horizontal="center" vertical="center"/>
    </xf>
    <xf numFmtId="3" fontId="3" fillId="5" borderId="2" xfId="2" applyNumberFormat="1" applyFont="1" applyFill="1" applyBorder="1" applyAlignment="1">
      <alignment horizontal="center" vertical="center"/>
    </xf>
    <xf numFmtId="0" fontId="3" fillId="3" borderId="2" xfId="0" applyFont="1" applyFill="1" applyBorder="1"/>
    <xf numFmtId="0" fontId="9" fillId="0" borderId="0" xfId="0" applyFont="1" applyAlignment="1">
      <alignment vertical="center"/>
    </xf>
    <xf numFmtId="0" fontId="10" fillId="0" borderId="0" xfId="0" applyFont="1"/>
    <xf numFmtId="0" fontId="3" fillId="0" borderId="0" xfId="0" applyFont="1" applyAlignment="1">
      <alignment horizontal="right"/>
    </xf>
    <xf numFmtId="0" fontId="12" fillId="0" borderId="0" xfId="0" applyFont="1" applyAlignment="1">
      <alignment vertical="center"/>
    </xf>
    <xf numFmtId="0" fontId="11" fillId="0" borderId="0" xfId="0" applyFont="1" applyAlignment="1">
      <alignment horizontal="right" wrapText="1"/>
    </xf>
    <xf numFmtId="0" fontId="14" fillId="3" borderId="2" xfId="0" applyFont="1" applyFill="1" applyBorder="1" applyAlignment="1">
      <alignment vertical="center" wrapText="1"/>
    </xf>
    <xf numFmtId="1" fontId="14" fillId="3" borderId="2" xfId="0" applyNumberFormat="1" applyFont="1" applyFill="1" applyBorder="1" applyAlignment="1">
      <alignment vertical="center" wrapText="1"/>
    </xf>
    <xf numFmtId="0" fontId="11" fillId="0" borderId="0" xfId="0" applyFont="1" applyAlignment="1">
      <alignment wrapText="1"/>
    </xf>
    <xf numFmtId="3" fontId="14" fillId="4" borderId="2" xfId="2" applyNumberFormat="1" applyFont="1" applyFill="1" applyBorder="1" applyAlignment="1">
      <alignment horizontal="center" vertical="center"/>
    </xf>
    <xf numFmtId="4" fontId="14" fillId="4" borderId="2" xfId="2" applyNumberFormat="1" applyFont="1" applyFill="1" applyBorder="1" applyAlignment="1">
      <alignment horizontal="center" vertical="center"/>
    </xf>
    <xf numFmtId="3" fontId="14" fillId="5" borderId="2" xfId="2" applyNumberFormat="1" applyFont="1" applyFill="1" applyBorder="1" applyAlignment="1">
      <alignment horizontal="center" vertical="center"/>
    </xf>
    <xf numFmtId="0" fontId="14" fillId="0" borderId="0" xfId="0" applyFont="1" applyAlignment="1">
      <alignment horizontal="right"/>
    </xf>
    <xf numFmtId="4" fontId="14" fillId="0" borderId="0" xfId="0" applyNumberFormat="1" applyFont="1" applyAlignment="1">
      <alignment horizontal="center"/>
    </xf>
    <xf numFmtId="0" fontId="3" fillId="0" borderId="5" xfId="0" applyFont="1" applyBorder="1" applyAlignment="1">
      <alignment vertical="center"/>
    </xf>
    <xf numFmtId="0" fontId="3" fillId="0" borderId="6" xfId="0" applyFont="1" applyBorder="1"/>
    <xf numFmtId="0" fontId="10" fillId="0" borderId="6" xfId="0" applyFont="1" applyBorder="1"/>
    <xf numFmtId="0" fontId="9" fillId="3" borderId="2" xfId="0" applyFont="1" applyFill="1" applyBorder="1" applyAlignment="1">
      <alignment horizontal="center" vertical="center"/>
    </xf>
    <xf numFmtId="0" fontId="9" fillId="3" borderId="2" xfId="0" applyFont="1" applyFill="1" applyBorder="1" applyAlignment="1">
      <alignment vertical="center" wrapText="1"/>
    </xf>
    <xf numFmtId="0" fontId="16" fillId="3" borderId="2" xfId="0" applyFont="1" applyFill="1" applyBorder="1" applyAlignment="1">
      <alignment vertical="center" wrapText="1"/>
    </xf>
    <xf numFmtId="3" fontId="9" fillId="4" borderId="2" xfId="2" applyNumberFormat="1" applyFont="1" applyFill="1" applyBorder="1" applyAlignment="1">
      <alignment horizontal="center" vertical="center"/>
    </xf>
    <xf numFmtId="3" fontId="9" fillId="5" borderId="2" xfId="2" applyNumberFormat="1" applyFont="1" applyFill="1" applyBorder="1" applyAlignment="1">
      <alignment horizontal="center" vertical="center"/>
    </xf>
    <xf numFmtId="1" fontId="16" fillId="3" borderId="2" xfId="0" applyNumberFormat="1" applyFont="1" applyFill="1" applyBorder="1" applyAlignment="1">
      <alignment vertical="center" wrapText="1"/>
    </xf>
    <xf numFmtId="0" fontId="18" fillId="0" borderId="0" xfId="0" applyFont="1" applyAlignment="1">
      <alignment vertical="center"/>
    </xf>
    <xf numFmtId="0" fontId="18" fillId="0" borderId="0" xfId="0" applyFont="1"/>
    <xf numFmtId="0" fontId="18" fillId="0" borderId="0" xfId="0" applyFont="1" applyAlignment="1">
      <alignment wrapText="1"/>
    </xf>
    <xf numFmtId="0" fontId="11" fillId="0" borderId="0" xfId="0" applyFont="1"/>
    <xf numFmtId="0" fontId="11" fillId="0" borderId="0" xfId="0" applyFont="1" applyAlignment="1">
      <alignment vertical="center"/>
    </xf>
    <xf numFmtId="0" fontId="15" fillId="0" borderId="0" xfId="0" applyFont="1" applyAlignment="1">
      <alignment vertical="center"/>
    </xf>
    <xf numFmtId="0" fontId="16" fillId="3" borderId="2" xfId="0" applyFont="1" applyFill="1" applyBorder="1" applyAlignment="1">
      <alignment horizontal="center" vertical="center"/>
    </xf>
    <xf numFmtId="3" fontId="16" fillId="4" borderId="2" xfId="2" applyNumberFormat="1" applyFont="1" applyFill="1" applyBorder="1" applyAlignment="1">
      <alignment horizontal="center" vertical="center"/>
    </xf>
    <xf numFmtId="0" fontId="14" fillId="3" borderId="2" xfId="0" applyFont="1" applyFill="1" applyBorder="1"/>
    <xf numFmtId="0" fontId="14" fillId="0" borderId="2" xfId="0" applyFont="1" applyBorder="1"/>
    <xf numFmtId="0" fontId="14" fillId="3" borderId="2" xfId="0" applyFont="1" applyFill="1" applyBorder="1" applyAlignment="1">
      <alignment horizontal="center" vertical="center"/>
    </xf>
    <xf numFmtId="0" fontId="7" fillId="6" borderId="2" xfId="1" applyFont="1" applyFill="1" applyBorder="1" applyAlignment="1">
      <alignment horizontal="center" vertical="center" wrapText="1"/>
    </xf>
    <xf numFmtId="0" fontId="7" fillId="6" borderId="2" xfId="0" applyFont="1" applyFill="1" applyBorder="1" applyAlignment="1">
      <alignment horizontal="center" vertical="center" textRotation="90"/>
    </xf>
    <xf numFmtId="0" fontId="7" fillId="6" borderId="2" xfId="1" applyFont="1" applyFill="1" applyBorder="1" applyAlignment="1">
      <alignment horizontal="center" vertical="center" textRotation="90" wrapText="1"/>
    </xf>
    <xf numFmtId="0" fontId="8" fillId="6" borderId="2" xfId="0" applyFont="1" applyFill="1" applyBorder="1" applyAlignment="1">
      <alignment horizontal="center" vertical="center" textRotation="90" wrapText="1"/>
    </xf>
    <xf numFmtId="0" fontId="19" fillId="0" borderId="0" xfId="0" applyFont="1" applyAlignment="1">
      <alignment horizontal="left" vertical="center"/>
    </xf>
    <xf numFmtId="0" fontId="11" fillId="0" borderId="0" xfId="0" applyFont="1" applyAlignment="1">
      <alignment horizontal="right" wrapText="1"/>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18" fillId="0" borderId="0" xfId="0" applyFont="1" applyAlignment="1">
      <alignment horizontal="left" vertical="center" wrapText="1"/>
    </xf>
  </cellXfs>
  <cellStyles count="6">
    <cellStyle name="Normal" xfId="0" builtinId="0"/>
    <cellStyle name="Normal 3 2" xfId="4" xr:uid="{00000000-0005-0000-0000-000001000000}"/>
    <cellStyle name="Normal 5" xfId="2" xr:uid="{00000000-0005-0000-0000-000002000000}"/>
    <cellStyle name="Normal 7" xfId="3" xr:uid="{00000000-0005-0000-0000-000003000000}"/>
    <cellStyle name="Output" xfId="1" builtinId="21"/>
    <cellStyle name="Output 2" xfId="5" xr:uid="{00000000-0005-0000-0000-000007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B1322-6CF6-4F5B-9364-FB7C24221D16}">
  <dimension ref="A1:M49"/>
  <sheetViews>
    <sheetView tabSelected="1" topLeftCell="A20" workbookViewId="0">
      <selection activeCell="J13" sqref="J13"/>
    </sheetView>
  </sheetViews>
  <sheetFormatPr defaultColWidth="9.140625" defaultRowHeight="12.75" x14ac:dyDescent="0.2"/>
  <cols>
    <col min="1" max="1" width="4.7109375" style="1" customWidth="1"/>
    <col min="2" max="2" width="17.85546875" style="3" customWidth="1"/>
    <col min="3" max="3" width="23.7109375" style="3" customWidth="1"/>
    <col min="4" max="4" width="7.140625" style="3" customWidth="1"/>
    <col min="5" max="5" width="5.5703125" style="3" customWidth="1"/>
    <col min="6" max="6" width="10.5703125" style="3" customWidth="1"/>
    <col min="7" max="7" width="12" style="3" customWidth="1"/>
    <col min="8" max="8" width="11.85546875" style="3" customWidth="1"/>
    <col min="9" max="9" width="14.140625" style="3" customWidth="1"/>
    <col min="10" max="10" width="11.85546875" style="3" customWidth="1"/>
    <col min="11" max="11" width="9.140625" style="3" customWidth="1"/>
    <col min="12" max="16384" width="9.140625" style="3"/>
  </cols>
  <sheetData>
    <row r="1" spans="1:13" ht="43.5" customHeight="1" x14ac:dyDescent="0.2">
      <c r="F1" s="48" t="s">
        <v>77</v>
      </c>
      <c r="G1" s="48"/>
      <c r="H1" s="48"/>
      <c r="I1" s="48"/>
      <c r="J1" s="48"/>
      <c r="K1" s="48"/>
      <c r="L1" s="14"/>
      <c r="M1" s="14"/>
    </row>
    <row r="2" spans="1:13" ht="20.100000000000001" customHeight="1" x14ac:dyDescent="0.2">
      <c r="C2" s="11" t="s">
        <v>65</v>
      </c>
    </row>
    <row r="3" spans="1:13" ht="12.6" customHeight="1" x14ac:dyDescent="0.2">
      <c r="A3" s="23"/>
      <c r="B3" s="24"/>
      <c r="C3" s="25"/>
      <c r="D3" s="24"/>
      <c r="E3" s="24"/>
      <c r="F3" s="49" t="s">
        <v>68</v>
      </c>
      <c r="G3" s="50"/>
      <c r="H3" s="50"/>
      <c r="I3" s="50"/>
      <c r="J3" s="50"/>
      <c r="K3" s="51"/>
    </row>
    <row r="4" spans="1:13" ht="55.5" customHeight="1" x14ac:dyDescent="0.2">
      <c r="A4" s="43" t="s">
        <v>60</v>
      </c>
      <c r="B4" s="43" t="s">
        <v>0</v>
      </c>
      <c r="C4" s="43" t="s">
        <v>67</v>
      </c>
      <c r="D4" s="44" t="s">
        <v>1</v>
      </c>
      <c r="E4" s="45" t="s">
        <v>46</v>
      </c>
      <c r="F4" s="53" t="s">
        <v>71</v>
      </c>
      <c r="G4" s="52" t="s">
        <v>58</v>
      </c>
      <c r="H4" s="52" t="s">
        <v>59</v>
      </c>
      <c r="I4" s="52" t="s">
        <v>72</v>
      </c>
      <c r="J4" s="52" t="s">
        <v>57</v>
      </c>
      <c r="K4" s="52" t="s">
        <v>49</v>
      </c>
    </row>
    <row r="5" spans="1:13" ht="45.75" customHeight="1" x14ac:dyDescent="0.2">
      <c r="A5" s="43"/>
      <c r="B5" s="43"/>
      <c r="C5" s="43"/>
      <c r="D5" s="44"/>
      <c r="E5" s="46"/>
      <c r="F5" s="54"/>
      <c r="G5" s="52"/>
      <c r="H5" s="52"/>
      <c r="I5" s="52"/>
      <c r="J5" s="52"/>
      <c r="K5" s="52"/>
    </row>
    <row r="6" spans="1:13" s="5" customFormat="1" x14ac:dyDescent="0.2">
      <c r="A6" s="26">
        <v>1</v>
      </c>
      <c r="B6" s="27" t="s">
        <v>6</v>
      </c>
      <c r="C6" s="28" t="s">
        <v>7</v>
      </c>
      <c r="D6" s="26" t="s">
        <v>2</v>
      </c>
      <c r="E6" s="29">
        <v>24</v>
      </c>
      <c r="F6" s="9"/>
      <c r="G6" s="9"/>
      <c r="H6" s="9"/>
      <c r="I6" s="9"/>
      <c r="J6" s="9"/>
      <c r="K6" s="9"/>
    </row>
    <row r="7" spans="1:13" s="5" customFormat="1" x14ac:dyDescent="0.2">
      <c r="A7" s="26">
        <v>2</v>
      </c>
      <c r="B7" s="27" t="s">
        <v>8</v>
      </c>
      <c r="C7" s="28" t="s">
        <v>9</v>
      </c>
      <c r="D7" s="26" t="s">
        <v>2</v>
      </c>
      <c r="E7" s="29">
        <v>40</v>
      </c>
      <c r="F7" s="9"/>
      <c r="G7" s="9"/>
      <c r="H7" s="9"/>
      <c r="I7" s="9"/>
      <c r="J7" s="9"/>
      <c r="K7" s="9"/>
    </row>
    <row r="8" spans="1:13" s="5" customFormat="1" x14ac:dyDescent="0.2">
      <c r="A8" s="26">
        <v>3</v>
      </c>
      <c r="B8" s="27" t="s">
        <v>10</v>
      </c>
      <c r="C8" s="28" t="s">
        <v>11</v>
      </c>
      <c r="D8" s="26" t="s">
        <v>2</v>
      </c>
      <c r="E8" s="29">
        <v>16</v>
      </c>
      <c r="F8" s="9"/>
      <c r="G8" s="9"/>
      <c r="H8" s="9"/>
      <c r="I8" s="9"/>
      <c r="J8" s="9"/>
      <c r="K8" s="9"/>
    </row>
    <row r="9" spans="1:13" s="5" customFormat="1" ht="36" x14ac:dyDescent="0.2">
      <c r="A9" s="26">
        <v>4</v>
      </c>
      <c r="B9" s="27" t="s">
        <v>5</v>
      </c>
      <c r="C9" s="28" t="s">
        <v>12</v>
      </c>
      <c r="D9" s="26" t="s">
        <v>2</v>
      </c>
      <c r="E9" s="30">
        <v>6</v>
      </c>
      <c r="F9" s="9"/>
      <c r="G9" s="9"/>
      <c r="H9" s="9"/>
      <c r="I9" s="9"/>
      <c r="J9" s="9"/>
      <c r="K9" s="9"/>
    </row>
    <row r="10" spans="1:13" s="5" customFormat="1" x14ac:dyDescent="0.2">
      <c r="A10" s="26">
        <v>5</v>
      </c>
      <c r="B10" s="27" t="s">
        <v>4</v>
      </c>
      <c r="C10" s="28" t="s">
        <v>13</v>
      </c>
      <c r="D10" s="26" t="s">
        <v>2</v>
      </c>
      <c r="E10" s="29">
        <v>10</v>
      </c>
      <c r="F10" s="9"/>
      <c r="G10" s="9"/>
      <c r="H10" s="9"/>
      <c r="I10" s="9"/>
      <c r="J10" s="9"/>
      <c r="K10" s="9"/>
    </row>
    <row r="11" spans="1:13" s="5" customFormat="1" ht="48" x14ac:dyDescent="0.2">
      <c r="A11" s="38">
        <v>6</v>
      </c>
      <c r="B11" s="28" t="s">
        <v>14</v>
      </c>
      <c r="C11" s="28" t="s">
        <v>63</v>
      </c>
      <c r="D11" s="38" t="s">
        <v>2</v>
      </c>
      <c r="E11" s="39">
        <v>10</v>
      </c>
      <c r="F11" s="40"/>
      <c r="G11" s="40"/>
      <c r="H11" s="40"/>
      <c r="I11" s="40"/>
      <c r="J11" s="40"/>
      <c r="K11" s="40"/>
    </row>
    <row r="12" spans="1:13" s="5" customFormat="1" x14ac:dyDescent="0.2">
      <c r="A12" s="38">
        <v>7</v>
      </c>
      <c r="B12" s="28" t="s">
        <v>15</v>
      </c>
      <c r="C12" s="28" t="s">
        <v>16</v>
      </c>
      <c r="D12" s="38" t="s">
        <v>2</v>
      </c>
      <c r="E12" s="39">
        <v>30</v>
      </c>
      <c r="F12" s="40"/>
      <c r="G12" s="40"/>
      <c r="H12" s="40"/>
      <c r="I12" s="40"/>
      <c r="J12" s="40"/>
      <c r="K12" s="40"/>
    </row>
    <row r="13" spans="1:13" s="5" customFormat="1" x14ac:dyDescent="0.2">
      <c r="A13" s="38">
        <v>8</v>
      </c>
      <c r="B13" s="28" t="s">
        <v>17</v>
      </c>
      <c r="C13" s="28" t="s">
        <v>18</v>
      </c>
      <c r="D13" s="38" t="s">
        <v>2</v>
      </c>
      <c r="E13" s="39">
        <v>10</v>
      </c>
      <c r="F13" s="40"/>
      <c r="G13" s="40"/>
      <c r="H13" s="40"/>
      <c r="I13" s="40"/>
      <c r="J13" s="40"/>
      <c r="K13" s="40"/>
    </row>
    <row r="14" spans="1:13" s="5" customFormat="1" x14ac:dyDescent="0.2">
      <c r="A14" s="38">
        <v>9</v>
      </c>
      <c r="B14" s="28" t="s">
        <v>19</v>
      </c>
      <c r="C14" s="28" t="s">
        <v>62</v>
      </c>
      <c r="D14" s="38" t="s">
        <v>2</v>
      </c>
      <c r="E14" s="39">
        <v>20</v>
      </c>
      <c r="F14" s="40"/>
      <c r="G14" s="40"/>
      <c r="H14" s="40"/>
      <c r="I14" s="40"/>
      <c r="J14" s="40"/>
      <c r="K14" s="40"/>
    </row>
    <row r="15" spans="1:13" s="5" customFormat="1" x14ac:dyDescent="0.2">
      <c r="A15" s="38">
        <v>10</v>
      </c>
      <c r="B15" s="28" t="s">
        <v>20</v>
      </c>
      <c r="C15" s="28" t="s">
        <v>21</v>
      </c>
      <c r="D15" s="38" t="s">
        <v>2</v>
      </c>
      <c r="E15" s="39">
        <v>24</v>
      </c>
      <c r="F15" s="40"/>
      <c r="G15" s="40"/>
      <c r="H15" s="40"/>
      <c r="I15" s="40"/>
      <c r="J15" s="40"/>
      <c r="K15" s="40"/>
    </row>
    <row r="16" spans="1:13" s="5" customFormat="1" x14ac:dyDescent="0.2">
      <c r="A16" s="38">
        <v>11</v>
      </c>
      <c r="B16" s="28" t="s">
        <v>20</v>
      </c>
      <c r="C16" s="28" t="s">
        <v>22</v>
      </c>
      <c r="D16" s="38" t="s">
        <v>2</v>
      </c>
      <c r="E16" s="39">
        <v>12</v>
      </c>
      <c r="F16" s="40"/>
      <c r="G16" s="40"/>
      <c r="H16" s="40"/>
      <c r="I16" s="40"/>
      <c r="J16" s="40"/>
      <c r="K16" s="40"/>
    </row>
    <row r="17" spans="1:11" s="5" customFormat="1" x14ac:dyDescent="0.2">
      <c r="A17" s="38">
        <v>12</v>
      </c>
      <c r="B17" s="28" t="s">
        <v>20</v>
      </c>
      <c r="C17" s="28" t="s">
        <v>23</v>
      </c>
      <c r="D17" s="38" t="s">
        <v>2</v>
      </c>
      <c r="E17" s="39">
        <v>12</v>
      </c>
      <c r="F17" s="40"/>
      <c r="G17" s="40"/>
      <c r="H17" s="40"/>
      <c r="I17" s="40"/>
      <c r="J17" s="40"/>
      <c r="K17" s="40"/>
    </row>
    <row r="18" spans="1:11" s="5" customFormat="1" x14ac:dyDescent="0.2">
      <c r="A18" s="38">
        <v>13</v>
      </c>
      <c r="B18" s="28" t="s">
        <v>24</v>
      </c>
      <c r="C18" s="28" t="s">
        <v>25</v>
      </c>
      <c r="D18" s="38" t="s">
        <v>2</v>
      </c>
      <c r="E18" s="39">
        <v>20</v>
      </c>
      <c r="F18" s="40"/>
      <c r="G18" s="40"/>
      <c r="H18" s="40"/>
      <c r="I18" s="40"/>
      <c r="J18" s="40"/>
      <c r="K18" s="40"/>
    </row>
    <row r="19" spans="1:11" s="5" customFormat="1" x14ac:dyDescent="0.2">
      <c r="A19" s="38">
        <v>14</v>
      </c>
      <c r="B19" s="31" t="s">
        <v>26</v>
      </c>
      <c r="C19" s="31" t="s">
        <v>27</v>
      </c>
      <c r="D19" s="38" t="s">
        <v>2</v>
      </c>
      <c r="E19" s="39">
        <v>2</v>
      </c>
      <c r="F19" s="40"/>
      <c r="G19" s="40"/>
      <c r="H19" s="40"/>
      <c r="I19" s="40"/>
      <c r="J19" s="40"/>
      <c r="K19" s="40"/>
    </row>
    <row r="20" spans="1:11" s="5" customFormat="1" x14ac:dyDescent="0.2">
      <c r="A20" s="38">
        <v>15</v>
      </c>
      <c r="B20" s="31" t="s">
        <v>28</v>
      </c>
      <c r="C20" s="31" t="s">
        <v>29</v>
      </c>
      <c r="D20" s="38" t="s">
        <v>2</v>
      </c>
      <c r="E20" s="39">
        <v>10</v>
      </c>
      <c r="F20" s="40"/>
      <c r="G20" s="40"/>
      <c r="H20" s="40"/>
      <c r="I20" s="40"/>
      <c r="J20" s="40"/>
      <c r="K20" s="40"/>
    </row>
    <row r="21" spans="1:11" s="5" customFormat="1" x14ac:dyDescent="0.2">
      <c r="A21" s="38">
        <v>16</v>
      </c>
      <c r="B21" s="31" t="s">
        <v>28</v>
      </c>
      <c r="C21" s="31" t="s">
        <v>30</v>
      </c>
      <c r="D21" s="38" t="s">
        <v>2</v>
      </c>
      <c r="E21" s="39">
        <v>10</v>
      </c>
      <c r="F21" s="40"/>
      <c r="G21" s="40"/>
      <c r="H21" s="40"/>
      <c r="I21" s="40"/>
      <c r="J21" s="40"/>
      <c r="K21" s="40"/>
    </row>
    <row r="22" spans="1:11" s="5" customFormat="1" x14ac:dyDescent="0.2">
      <c r="A22" s="38">
        <v>17</v>
      </c>
      <c r="B22" s="31" t="s">
        <v>3</v>
      </c>
      <c r="C22" s="31" t="s">
        <v>31</v>
      </c>
      <c r="D22" s="38" t="s">
        <v>2</v>
      </c>
      <c r="E22" s="39">
        <v>20</v>
      </c>
      <c r="F22" s="40"/>
      <c r="G22" s="40"/>
      <c r="H22" s="40"/>
      <c r="I22" s="40"/>
      <c r="J22" s="40"/>
      <c r="K22" s="40"/>
    </row>
    <row r="23" spans="1:11" s="5" customFormat="1" x14ac:dyDescent="0.2">
      <c r="A23" s="38">
        <v>18</v>
      </c>
      <c r="B23" s="31" t="s">
        <v>3</v>
      </c>
      <c r="C23" s="31" t="s">
        <v>32</v>
      </c>
      <c r="D23" s="38" t="s">
        <v>2</v>
      </c>
      <c r="E23" s="39">
        <v>20</v>
      </c>
      <c r="F23" s="40"/>
      <c r="G23" s="40"/>
      <c r="H23" s="40"/>
      <c r="I23" s="40"/>
      <c r="J23" s="40"/>
      <c r="K23" s="40"/>
    </row>
    <row r="24" spans="1:11" s="5" customFormat="1" x14ac:dyDescent="0.2">
      <c r="A24" s="38">
        <v>19</v>
      </c>
      <c r="B24" s="31" t="s">
        <v>3</v>
      </c>
      <c r="C24" s="31" t="s">
        <v>33</v>
      </c>
      <c r="D24" s="38" t="s">
        <v>2</v>
      </c>
      <c r="E24" s="39">
        <v>20</v>
      </c>
      <c r="F24" s="40"/>
      <c r="G24" s="40"/>
      <c r="H24" s="40"/>
      <c r="I24" s="40"/>
      <c r="J24" s="40"/>
      <c r="K24" s="40"/>
    </row>
    <row r="25" spans="1:11" s="5" customFormat="1" x14ac:dyDescent="0.2">
      <c r="A25" s="38">
        <v>20</v>
      </c>
      <c r="B25" s="31" t="s">
        <v>34</v>
      </c>
      <c r="C25" s="31" t="s">
        <v>64</v>
      </c>
      <c r="D25" s="38" t="s">
        <v>2</v>
      </c>
      <c r="E25" s="39">
        <v>6</v>
      </c>
      <c r="F25" s="40"/>
      <c r="G25" s="40"/>
      <c r="H25" s="40"/>
      <c r="I25" s="40"/>
      <c r="J25" s="40"/>
      <c r="K25" s="40"/>
    </row>
    <row r="26" spans="1:11" s="5" customFormat="1" ht="48" x14ac:dyDescent="0.2">
      <c r="A26" s="38">
        <v>21</v>
      </c>
      <c r="B26" s="31" t="s">
        <v>35</v>
      </c>
      <c r="C26" s="31" t="s">
        <v>73</v>
      </c>
      <c r="D26" s="38" t="s">
        <v>2</v>
      </c>
      <c r="E26" s="39">
        <v>5</v>
      </c>
      <c r="F26" s="40"/>
      <c r="G26" s="40"/>
      <c r="H26" s="40"/>
      <c r="I26" s="40"/>
      <c r="J26" s="40"/>
      <c r="K26" s="40"/>
    </row>
    <row r="27" spans="1:11" s="5" customFormat="1" ht="48" x14ac:dyDescent="0.2">
      <c r="A27" s="38">
        <v>22</v>
      </c>
      <c r="B27" s="31" t="s">
        <v>35</v>
      </c>
      <c r="C27" s="31" t="s">
        <v>74</v>
      </c>
      <c r="D27" s="38" t="s">
        <v>2</v>
      </c>
      <c r="E27" s="39">
        <v>5</v>
      </c>
      <c r="F27" s="40"/>
      <c r="G27" s="40"/>
      <c r="H27" s="40"/>
      <c r="I27" s="40"/>
      <c r="J27" s="40"/>
      <c r="K27" s="40"/>
    </row>
    <row r="28" spans="1:11" s="5" customFormat="1" ht="24" x14ac:dyDescent="0.2">
      <c r="A28" s="38">
        <v>23</v>
      </c>
      <c r="B28" s="31" t="s">
        <v>35</v>
      </c>
      <c r="C28" s="31" t="s">
        <v>75</v>
      </c>
      <c r="D28" s="38" t="s">
        <v>2</v>
      </c>
      <c r="E28" s="39">
        <v>10</v>
      </c>
      <c r="F28" s="40"/>
      <c r="G28" s="40"/>
      <c r="H28" s="40"/>
      <c r="I28" s="40"/>
      <c r="J28" s="40"/>
      <c r="K28" s="40"/>
    </row>
    <row r="29" spans="1:11" s="5" customFormat="1" ht="26.45" customHeight="1" x14ac:dyDescent="0.2">
      <c r="A29" s="38">
        <v>24</v>
      </c>
      <c r="B29" s="28" t="s">
        <v>43</v>
      </c>
      <c r="C29" s="28" t="s">
        <v>44</v>
      </c>
      <c r="D29" s="38" t="s">
        <v>45</v>
      </c>
      <c r="E29" s="39">
        <v>360</v>
      </c>
      <c r="F29" s="40"/>
      <c r="G29" s="40"/>
      <c r="H29" s="40"/>
      <c r="I29" s="40"/>
      <c r="J29" s="40"/>
      <c r="K29" s="40"/>
    </row>
    <row r="30" spans="1:11" s="5" customFormat="1" ht="36" x14ac:dyDescent="0.2">
      <c r="A30" s="38">
        <v>25</v>
      </c>
      <c r="B30" s="31" t="s">
        <v>35</v>
      </c>
      <c r="C30" s="31" t="s">
        <v>76</v>
      </c>
      <c r="D30" s="38" t="s">
        <v>2</v>
      </c>
      <c r="E30" s="39">
        <v>15</v>
      </c>
      <c r="F30" s="40"/>
      <c r="G30" s="40"/>
      <c r="H30" s="40"/>
      <c r="I30" s="40"/>
      <c r="J30" s="40"/>
      <c r="K30" s="40"/>
    </row>
    <row r="31" spans="1:11" x14ac:dyDescent="0.2">
      <c r="A31" s="38">
        <v>26</v>
      </c>
      <c r="B31" s="28" t="s">
        <v>36</v>
      </c>
      <c r="C31" s="28" t="s">
        <v>37</v>
      </c>
      <c r="D31" s="38" t="s">
        <v>2</v>
      </c>
      <c r="E31" s="39">
        <v>5</v>
      </c>
      <c r="F31" s="41"/>
      <c r="G31" s="41"/>
      <c r="H31" s="41"/>
      <c r="I31" s="41"/>
      <c r="J31" s="41"/>
      <c r="K31" s="41"/>
    </row>
    <row r="32" spans="1:11" x14ac:dyDescent="0.2">
      <c r="A32" s="38">
        <v>27</v>
      </c>
      <c r="B32" s="31" t="s">
        <v>26</v>
      </c>
      <c r="C32" s="31" t="s">
        <v>38</v>
      </c>
      <c r="D32" s="38" t="s">
        <v>2</v>
      </c>
      <c r="E32" s="39">
        <v>10</v>
      </c>
      <c r="F32" s="41"/>
      <c r="G32" s="41"/>
      <c r="H32" s="41"/>
      <c r="I32" s="41"/>
      <c r="J32" s="41"/>
      <c r="K32" s="41"/>
    </row>
    <row r="33" spans="1:13" x14ac:dyDescent="0.2">
      <c r="A33" s="38">
        <v>28</v>
      </c>
      <c r="B33" s="28" t="s">
        <v>36</v>
      </c>
      <c r="C33" s="28" t="s">
        <v>39</v>
      </c>
      <c r="D33" s="38" t="s">
        <v>2</v>
      </c>
      <c r="E33" s="39">
        <v>5</v>
      </c>
      <c r="F33" s="41"/>
      <c r="G33" s="41"/>
      <c r="H33" s="41"/>
      <c r="I33" s="41"/>
      <c r="J33" s="41"/>
      <c r="K33" s="41"/>
    </row>
    <row r="34" spans="1:13" x14ac:dyDescent="0.2">
      <c r="A34" s="38">
        <v>29</v>
      </c>
      <c r="B34" s="31" t="s">
        <v>26</v>
      </c>
      <c r="C34" s="31" t="s">
        <v>40</v>
      </c>
      <c r="D34" s="38" t="s">
        <v>2</v>
      </c>
      <c r="E34" s="39">
        <v>5</v>
      </c>
      <c r="F34" s="41"/>
      <c r="G34" s="41"/>
      <c r="H34" s="41"/>
      <c r="I34" s="41"/>
      <c r="J34" s="41"/>
      <c r="K34" s="41"/>
    </row>
    <row r="35" spans="1:13" x14ac:dyDescent="0.2">
      <c r="A35" s="38">
        <v>30</v>
      </c>
      <c r="B35" s="28" t="s">
        <v>36</v>
      </c>
      <c r="C35" s="28" t="s">
        <v>41</v>
      </c>
      <c r="D35" s="38" t="s">
        <v>2</v>
      </c>
      <c r="E35" s="39">
        <v>5</v>
      </c>
      <c r="F35" s="41"/>
      <c r="G35" s="41"/>
      <c r="H35" s="41"/>
      <c r="I35" s="41"/>
      <c r="J35" s="41"/>
      <c r="K35" s="41"/>
    </row>
    <row r="36" spans="1:13" x14ac:dyDescent="0.2">
      <c r="A36" s="38">
        <v>31</v>
      </c>
      <c r="B36" s="28" t="s">
        <v>36</v>
      </c>
      <c r="C36" s="28" t="s">
        <v>42</v>
      </c>
      <c r="D36" s="38" t="s">
        <v>2</v>
      </c>
      <c r="E36" s="39">
        <v>5</v>
      </c>
      <c r="F36" s="41"/>
      <c r="G36" s="41"/>
      <c r="H36" s="41"/>
      <c r="I36" s="41"/>
      <c r="J36" s="41"/>
      <c r="K36" s="41"/>
    </row>
    <row r="37" spans="1:13" x14ac:dyDescent="0.2">
      <c r="A37" s="38">
        <v>32</v>
      </c>
      <c r="B37" s="31" t="s">
        <v>19</v>
      </c>
      <c r="C37" s="31" t="s">
        <v>61</v>
      </c>
      <c r="D37" s="38" t="s">
        <v>2</v>
      </c>
      <c r="E37" s="39">
        <v>300</v>
      </c>
      <c r="F37" s="41"/>
      <c r="G37" s="41"/>
      <c r="H37" s="41"/>
      <c r="I37" s="41"/>
      <c r="J37" s="41"/>
      <c r="K37" s="41"/>
    </row>
    <row r="39" spans="1:13" x14ac:dyDescent="0.2">
      <c r="B39" s="32" t="s">
        <v>47</v>
      </c>
      <c r="C39" s="33"/>
      <c r="D39" s="33"/>
      <c r="E39" s="33"/>
      <c r="F39" s="33"/>
      <c r="G39" s="33"/>
      <c r="H39" s="33"/>
      <c r="I39" s="33"/>
      <c r="J39" s="33"/>
      <c r="K39" s="33"/>
      <c r="L39" s="33"/>
      <c r="M39" s="33"/>
    </row>
    <row r="40" spans="1:13" x14ac:dyDescent="0.2">
      <c r="B40" s="33" t="s">
        <v>48</v>
      </c>
      <c r="C40" s="33"/>
      <c r="D40" s="33"/>
      <c r="E40" s="33"/>
      <c r="F40" s="33"/>
      <c r="G40" s="33"/>
      <c r="H40" s="33"/>
      <c r="I40" s="33"/>
      <c r="J40" s="33"/>
      <c r="K40" s="33"/>
      <c r="L40" s="33"/>
      <c r="M40" s="33"/>
    </row>
    <row r="41" spans="1:13" ht="48" customHeight="1" x14ac:dyDescent="0.2">
      <c r="B41" s="55" t="s">
        <v>69</v>
      </c>
      <c r="C41" s="55"/>
      <c r="D41" s="55"/>
      <c r="E41" s="55"/>
      <c r="F41" s="55"/>
      <c r="G41" s="55"/>
      <c r="H41" s="55"/>
      <c r="I41" s="55"/>
      <c r="J41" s="55"/>
      <c r="K41" s="55"/>
      <c r="L41" s="34"/>
      <c r="M41" s="34"/>
    </row>
    <row r="42" spans="1:13" ht="82.5" customHeight="1" x14ac:dyDescent="0.2">
      <c r="B42" s="55" t="s">
        <v>52</v>
      </c>
      <c r="C42" s="55"/>
      <c r="D42" s="55"/>
      <c r="E42" s="55"/>
      <c r="F42" s="55"/>
      <c r="G42" s="55"/>
      <c r="H42" s="55"/>
      <c r="I42" s="55"/>
      <c r="J42" s="55"/>
      <c r="K42" s="55"/>
      <c r="L42" s="34"/>
      <c r="M42" s="34"/>
    </row>
    <row r="43" spans="1:13" x14ac:dyDescent="0.2">
      <c r="B43" s="47" t="s">
        <v>70</v>
      </c>
      <c r="C43" s="47"/>
      <c r="D43" s="47"/>
      <c r="E43" s="47"/>
      <c r="F43" s="47"/>
      <c r="G43" s="47"/>
      <c r="H43" s="47"/>
      <c r="I43" s="47"/>
      <c r="J43" s="47"/>
      <c r="K43" s="47"/>
      <c r="L43" s="47"/>
      <c r="M43" s="47"/>
    </row>
    <row r="44" spans="1:13" x14ac:dyDescent="0.2">
      <c r="B44" s="35"/>
      <c r="C44" s="35"/>
      <c r="D44" s="35"/>
      <c r="E44" s="35"/>
      <c r="F44" s="35"/>
      <c r="G44" s="35"/>
      <c r="H44" s="35"/>
      <c r="I44" s="35"/>
      <c r="J44" s="35"/>
      <c r="K44" s="35"/>
      <c r="L44" s="35"/>
      <c r="M44" s="35"/>
    </row>
    <row r="45" spans="1:13" x14ac:dyDescent="0.2">
      <c r="B45" s="35"/>
      <c r="C45" s="35"/>
      <c r="D45" s="35"/>
      <c r="E45" s="36" t="s">
        <v>54</v>
      </c>
      <c r="F45" s="35"/>
      <c r="G45" s="35"/>
      <c r="H45" s="35"/>
      <c r="I45" s="35"/>
      <c r="J45" s="35"/>
      <c r="K45" s="35"/>
      <c r="L45" s="35"/>
      <c r="M45" s="35"/>
    </row>
    <row r="46" spans="1:13" x14ac:dyDescent="0.2">
      <c r="B46" s="35"/>
      <c r="C46" s="35"/>
      <c r="D46" s="35"/>
      <c r="E46" s="37"/>
      <c r="F46" s="35"/>
      <c r="G46" s="35"/>
      <c r="H46" s="35"/>
      <c r="I46" s="35"/>
      <c r="J46" s="35"/>
      <c r="K46" s="35"/>
      <c r="L46" s="35"/>
      <c r="M46" s="35"/>
    </row>
    <row r="47" spans="1:13" x14ac:dyDescent="0.2">
      <c r="B47" s="35"/>
      <c r="C47" s="35"/>
      <c r="D47" s="35"/>
      <c r="E47" s="36" t="s">
        <v>55</v>
      </c>
      <c r="F47" s="35"/>
      <c r="G47" s="35"/>
      <c r="H47" s="35"/>
      <c r="I47" s="35"/>
      <c r="J47" s="35"/>
      <c r="K47" s="35"/>
      <c r="L47" s="35"/>
      <c r="M47" s="35"/>
    </row>
    <row r="48" spans="1:13" x14ac:dyDescent="0.2">
      <c r="B48" s="35"/>
      <c r="C48" s="35"/>
      <c r="D48" s="35"/>
      <c r="E48" s="36"/>
      <c r="F48" s="35"/>
      <c r="G48" s="35"/>
      <c r="H48" s="35"/>
      <c r="I48" s="35"/>
      <c r="J48" s="35"/>
      <c r="K48" s="35"/>
      <c r="L48" s="35"/>
      <c r="M48" s="35"/>
    </row>
    <row r="49" spans="2:13" x14ac:dyDescent="0.2">
      <c r="B49" s="35"/>
      <c r="C49" s="35"/>
      <c r="D49" s="35"/>
      <c r="E49" s="36" t="s">
        <v>56</v>
      </c>
      <c r="F49" s="35"/>
      <c r="G49" s="35"/>
      <c r="H49" s="35"/>
      <c r="I49" s="35"/>
      <c r="J49" s="35"/>
      <c r="K49" s="35"/>
      <c r="L49" s="35"/>
      <c r="M49" s="35"/>
    </row>
  </sheetData>
  <mergeCells count="16">
    <mergeCell ref="B43:M43"/>
    <mergeCell ref="F1:K1"/>
    <mergeCell ref="F3:K3"/>
    <mergeCell ref="H4:H5"/>
    <mergeCell ref="I4:I5"/>
    <mergeCell ref="J4:J5"/>
    <mergeCell ref="K4:K5"/>
    <mergeCell ref="F4:F5"/>
    <mergeCell ref="G4:G5"/>
    <mergeCell ref="B41:K41"/>
    <mergeCell ref="B42:K42"/>
    <mergeCell ref="A4:A5"/>
    <mergeCell ref="B4:B5"/>
    <mergeCell ref="C4:C5"/>
    <mergeCell ref="D4:D5"/>
    <mergeCell ref="E4:E5"/>
  </mergeCells>
  <pageMargins left="0.70866141732283472" right="0.70866141732283472" top="0.35433070866141736" bottom="0"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zoomScaleNormal="100" workbookViewId="0">
      <selection activeCell="J6" sqref="J6"/>
    </sheetView>
  </sheetViews>
  <sheetFormatPr defaultColWidth="9.140625" defaultRowHeight="12.75" x14ac:dyDescent="0.2"/>
  <cols>
    <col min="1" max="1" width="4.7109375" style="1" customWidth="1"/>
    <col min="2" max="2" width="21.28515625" style="3" customWidth="1"/>
    <col min="3" max="3" width="29.42578125" style="3" customWidth="1"/>
    <col min="4" max="4" width="7.140625" style="3" customWidth="1"/>
    <col min="5" max="5" width="5.5703125" style="3" customWidth="1"/>
    <col min="6" max="6" width="9.140625" style="3" customWidth="1"/>
    <col min="7" max="7" width="9.85546875" style="3" customWidth="1"/>
    <col min="8" max="8" width="11.85546875" style="3" customWidth="1"/>
    <col min="9" max="9" width="14.140625" style="3" customWidth="1"/>
    <col min="10" max="10" width="9.140625" style="3"/>
    <col min="11" max="11" width="12.140625" style="3" customWidth="1"/>
    <col min="12" max="16384" width="9.140625" style="3"/>
  </cols>
  <sheetData>
    <row r="1" spans="1:13" ht="43.5" customHeight="1" x14ac:dyDescent="0.2">
      <c r="C1" s="48" t="s">
        <v>77</v>
      </c>
      <c r="D1" s="48"/>
      <c r="E1" s="48"/>
      <c r="F1" s="48"/>
      <c r="G1" s="48"/>
      <c r="H1" s="17"/>
      <c r="I1" s="17"/>
      <c r="J1" s="17"/>
      <c r="K1" s="17"/>
      <c r="L1" s="17"/>
      <c r="M1" s="17"/>
    </row>
    <row r="2" spans="1:13" ht="20.100000000000001" customHeight="1" x14ac:dyDescent="0.2">
      <c r="C2" s="11" t="s">
        <v>66</v>
      </c>
    </row>
    <row r="3" spans="1:13" ht="34.5" customHeight="1" x14ac:dyDescent="0.2">
      <c r="A3" s="43" t="s">
        <v>60</v>
      </c>
      <c r="B3" s="43" t="s">
        <v>0</v>
      </c>
      <c r="C3" s="43" t="s">
        <v>67</v>
      </c>
      <c r="D3" s="44" t="s">
        <v>1</v>
      </c>
      <c r="E3" s="45" t="s">
        <v>46</v>
      </c>
      <c r="F3" s="43" t="s">
        <v>50</v>
      </c>
      <c r="G3" s="43" t="s">
        <v>51</v>
      </c>
    </row>
    <row r="4" spans="1:13" ht="26.85" customHeight="1" x14ac:dyDescent="0.2">
      <c r="A4" s="43"/>
      <c r="B4" s="43"/>
      <c r="C4" s="43"/>
      <c r="D4" s="44"/>
      <c r="E4" s="46"/>
      <c r="F4" s="43"/>
      <c r="G4" s="43"/>
    </row>
    <row r="5" spans="1:13" s="5" customFormat="1" x14ac:dyDescent="0.2">
      <c r="A5" s="6">
        <v>1</v>
      </c>
      <c r="B5" s="2" t="s">
        <v>6</v>
      </c>
      <c r="C5" s="15" t="s">
        <v>7</v>
      </c>
      <c r="D5" s="6" t="s">
        <v>2</v>
      </c>
      <c r="E5" s="7">
        <v>24</v>
      </c>
      <c r="F5" s="18"/>
      <c r="G5" s="19">
        <f>SUM(E5*F5)</f>
        <v>0</v>
      </c>
    </row>
    <row r="6" spans="1:13" s="5" customFormat="1" x14ac:dyDescent="0.2">
      <c r="A6" s="6">
        <v>2</v>
      </c>
      <c r="B6" s="2" t="s">
        <v>8</v>
      </c>
      <c r="C6" s="15" t="s">
        <v>9</v>
      </c>
      <c r="D6" s="6" t="s">
        <v>2</v>
      </c>
      <c r="E6" s="7">
        <v>40</v>
      </c>
      <c r="F6" s="18"/>
      <c r="G6" s="19">
        <f t="shared" ref="G6:G36" si="0">SUM(E6*F6)</f>
        <v>0</v>
      </c>
    </row>
    <row r="7" spans="1:13" s="5" customFormat="1" x14ac:dyDescent="0.2">
      <c r="A7" s="6">
        <v>3</v>
      </c>
      <c r="B7" s="2" t="s">
        <v>10</v>
      </c>
      <c r="C7" s="15" t="s">
        <v>11</v>
      </c>
      <c r="D7" s="6" t="s">
        <v>2</v>
      </c>
      <c r="E7" s="7">
        <v>16</v>
      </c>
      <c r="F7" s="18"/>
      <c r="G7" s="19">
        <f t="shared" si="0"/>
        <v>0</v>
      </c>
    </row>
    <row r="8" spans="1:13" s="5" customFormat="1" ht="38.25" x14ac:dyDescent="0.2">
      <c r="A8" s="6">
        <v>4</v>
      </c>
      <c r="B8" s="2" t="s">
        <v>5</v>
      </c>
      <c r="C8" s="15" t="s">
        <v>12</v>
      </c>
      <c r="D8" s="6" t="s">
        <v>2</v>
      </c>
      <c r="E8" s="8">
        <v>6</v>
      </c>
      <c r="F8" s="20"/>
      <c r="G8" s="19">
        <f t="shared" si="0"/>
        <v>0</v>
      </c>
    </row>
    <row r="9" spans="1:13" s="5" customFormat="1" x14ac:dyDescent="0.2">
      <c r="A9" s="6">
        <v>5</v>
      </c>
      <c r="B9" s="2" t="s">
        <v>4</v>
      </c>
      <c r="C9" s="15" t="s">
        <v>13</v>
      </c>
      <c r="D9" s="6" t="s">
        <v>2</v>
      </c>
      <c r="E9" s="7">
        <v>10</v>
      </c>
      <c r="F9" s="18"/>
      <c r="G9" s="19">
        <f t="shared" si="0"/>
        <v>0</v>
      </c>
    </row>
    <row r="10" spans="1:13" s="5" customFormat="1" ht="38.25" x14ac:dyDescent="0.2">
      <c r="A10" s="6">
        <v>6</v>
      </c>
      <c r="B10" s="2" t="s">
        <v>14</v>
      </c>
      <c r="C10" s="15" t="s">
        <v>63</v>
      </c>
      <c r="D10" s="6" t="s">
        <v>2</v>
      </c>
      <c r="E10" s="7">
        <v>10</v>
      </c>
      <c r="F10" s="18"/>
      <c r="G10" s="19">
        <f t="shared" si="0"/>
        <v>0</v>
      </c>
    </row>
    <row r="11" spans="1:13" s="5" customFormat="1" x14ac:dyDescent="0.2">
      <c r="A11" s="6">
        <v>7</v>
      </c>
      <c r="B11" s="2" t="s">
        <v>15</v>
      </c>
      <c r="C11" s="15" t="s">
        <v>16</v>
      </c>
      <c r="D11" s="6" t="s">
        <v>2</v>
      </c>
      <c r="E11" s="7">
        <v>30</v>
      </c>
      <c r="F11" s="18"/>
      <c r="G11" s="19">
        <f t="shared" si="0"/>
        <v>0</v>
      </c>
    </row>
    <row r="12" spans="1:13" s="5" customFormat="1" x14ac:dyDescent="0.2">
      <c r="A12" s="6">
        <v>8</v>
      </c>
      <c r="B12" s="2" t="s">
        <v>17</v>
      </c>
      <c r="C12" s="15" t="s">
        <v>18</v>
      </c>
      <c r="D12" s="6" t="s">
        <v>2</v>
      </c>
      <c r="E12" s="7">
        <v>10</v>
      </c>
      <c r="F12" s="18"/>
      <c r="G12" s="19">
        <f t="shared" si="0"/>
        <v>0</v>
      </c>
    </row>
    <row r="13" spans="1:13" s="5" customFormat="1" x14ac:dyDescent="0.2">
      <c r="A13" s="6">
        <v>9</v>
      </c>
      <c r="B13" s="2" t="s">
        <v>19</v>
      </c>
      <c r="C13" s="15" t="s">
        <v>62</v>
      </c>
      <c r="D13" s="6" t="s">
        <v>2</v>
      </c>
      <c r="E13" s="7">
        <v>20</v>
      </c>
      <c r="F13" s="18"/>
      <c r="G13" s="19">
        <f t="shared" si="0"/>
        <v>0</v>
      </c>
    </row>
    <row r="14" spans="1:13" s="5" customFormat="1" x14ac:dyDescent="0.2">
      <c r="A14" s="6">
        <v>10</v>
      </c>
      <c r="B14" s="2" t="s">
        <v>20</v>
      </c>
      <c r="C14" s="15" t="s">
        <v>21</v>
      </c>
      <c r="D14" s="6" t="s">
        <v>2</v>
      </c>
      <c r="E14" s="7">
        <v>24</v>
      </c>
      <c r="F14" s="18"/>
      <c r="G14" s="19">
        <f t="shared" si="0"/>
        <v>0</v>
      </c>
    </row>
    <row r="15" spans="1:13" s="5" customFormat="1" x14ac:dyDescent="0.2">
      <c r="A15" s="6">
        <v>11</v>
      </c>
      <c r="B15" s="2" t="s">
        <v>20</v>
      </c>
      <c r="C15" s="15" t="s">
        <v>22</v>
      </c>
      <c r="D15" s="6" t="s">
        <v>2</v>
      </c>
      <c r="E15" s="7">
        <v>12</v>
      </c>
      <c r="F15" s="18"/>
      <c r="G15" s="19">
        <f t="shared" si="0"/>
        <v>0</v>
      </c>
    </row>
    <row r="16" spans="1:13" s="5" customFormat="1" x14ac:dyDescent="0.2">
      <c r="A16" s="6">
        <v>12</v>
      </c>
      <c r="B16" s="2" t="s">
        <v>20</v>
      </c>
      <c r="C16" s="15" t="s">
        <v>23</v>
      </c>
      <c r="D16" s="6" t="s">
        <v>2</v>
      </c>
      <c r="E16" s="7">
        <v>12</v>
      </c>
      <c r="F16" s="18"/>
      <c r="G16" s="19">
        <f t="shared" si="0"/>
        <v>0</v>
      </c>
    </row>
    <row r="17" spans="1:7" s="5" customFormat="1" x14ac:dyDescent="0.2">
      <c r="A17" s="6">
        <v>13</v>
      </c>
      <c r="B17" s="2" t="s">
        <v>24</v>
      </c>
      <c r="C17" s="15" t="s">
        <v>25</v>
      </c>
      <c r="D17" s="6" t="s">
        <v>2</v>
      </c>
      <c r="E17" s="7">
        <v>20</v>
      </c>
      <c r="F17" s="18"/>
      <c r="G17" s="19">
        <f t="shared" si="0"/>
        <v>0</v>
      </c>
    </row>
    <row r="18" spans="1:7" s="5" customFormat="1" x14ac:dyDescent="0.2">
      <c r="A18" s="6">
        <v>14</v>
      </c>
      <c r="B18" s="4" t="s">
        <v>26</v>
      </c>
      <c r="C18" s="16" t="s">
        <v>27</v>
      </c>
      <c r="D18" s="6" t="s">
        <v>2</v>
      </c>
      <c r="E18" s="7">
        <v>2</v>
      </c>
      <c r="F18" s="18"/>
      <c r="G18" s="19">
        <f t="shared" si="0"/>
        <v>0</v>
      </c>
    </row>
    <row r="19" spans="1:7" s="5" customFormat="1" x14ac:dyDescent="0.2">
      <c r="A19" s="6">
        <v>15</v>
      </c>
      <c r="B19" s="4" t="s">
        <v>28</v>
      </c>
      <c r="C19" s="16" t="s">
        <v>29</v>
      </c>
      <c r="D19" s="6" t="s">
        <v>2</v>
      </c>
      <c r="E19" s="7">
        <v>10</v>
      </c>
      <c r="F19" s="18"/>
      <c r="G19" s="19">
        <f t="shared" si="0"/>
        <v>0</v>
      </c>
    </row>
    <row r="20" spans="1:7" s="5" customFormat="1" x14ac:dyDescent="0.2">
      <c r="A20" s="6">
        <v>16</v>
      </c>
      <c r="B20" s="4" t="s">
        <v>28</v>
      </c>
      <c r="C20" s="16" t="s">
        <v>30</v>
      </c>
      <c r="D20" s="6" t="s">
        <v>2</v>
      </c>
      <c r="E20" s="7">
        <v>10</v>
      </c>
      <c r="F20" s="18"/>
      <c r="G20" s="19">
        <f t="shared" si="0"/>
        <v>0</v>
      </c>
    </row>
    <row r="21" spans="1:7" s="5" customFormat="1" x14ac:dyDescent="0.2">
      <c r="A21" s="6">
        <v>17</v>
      </c>
      <c r="B21" s="4" t="s">
        <v>3</v>
      </c>
      <c r="C21" s="16" t="s">
        <v>31</v>
      </c>
      <c r="D21" s="6" t="s">
        <v>2</v>
      </c>
      <c r="E21" s="7">
        <v>20</v>
      </c>
      <c r="F21" s="18"/>
      <c r="G21" s="19">
        <f t="shared" si="0"/>
        <v>0</v>
      </c>
    </row>
    <row r="22" spans="1:7" s="5" customFormat="1" x14ac:dyDescent="0.2">
      <c r="A22" s="6">
        <v>18</v>
      </c>
      <c r="B22" s="4" t="s">
        <v>3</v>
      </c>
      <c r="C22" s="16" t="s">
        <v>32</v>
      </c>
      <c r="D22" s="6" t="s">
        <v>2</v>
      </c>
      <c r="E22" s="7">
        <v>20</v>
      </c>
      <c r="F22" s="18"/>
      <c r="G22" s="19">
        <f t="shared" si="0"/>
        <v>0</v>
      </c>
    </row>
    <row r="23" spans="1:7" s="5" customFormat="1" x14ac:dyDescent="0.2">
      <c r="A23" s="6">
        <v>19</v>
      </c>
      <c r="B23" s="16" t="s">
        <v>3</v>
      </c>
      <c r="C23" s="16" t="s">
        <v>33</v>
      </c>
      <c r="D23" s="42" t="s">
        <v>2</v>
      </c>
      <c r="E23" s="18">
        <v>20</v>
      </c>
      <c r="F23" s="18"/>
      <c r="G23" s="19">
        <f t="shared" si="0"/>
        <v>0</v>
      </c>
    </row>
    <row r="24" spans="1:7" s="5" customFormat="1" x14ac:dyDescent="0.2">
      <c r="A24" s="6">
        <v>20</v>
      </c>
      <c r="B24" s="16" t="s">
        <v>34</v>
      </c>
      <c r="C24" s="16" t="s">
        <v>64</v>
      </c>
      <c r="D24" s="42" t="s">
        <v>2</v>
      </c>
      <c r="E24" s="18">
        <v>6</v>
      </c>
      <c r="F24" s="18"/>
      <c r="G24" s="19">
        <f t="shared" si="0"/>
        <v>0</v>
      </c>
    </row>
    <row r="25" spans="1:7" s="5" customFormat="1" ht="51" x14ac:dyDescent="0.2">
      <c r="A25" s="6">
        <v>21</v>
      </c>
      <c r="B25" s="16" t="s">
        <v>35</v>
      </c>
      <c r="C25" s="16" t="s">
        <v>73</v>
      </c>
      <c r="D25" s="42" t="s">
        <v>2</v>
      </c>
      <c r="E25" s="18">
        <v>5</v>
      </c>
      <c r="F25" s="18"/>
      <c r="G25" s="19">
        <f t="shared" si="0"/>
        <v>0</v>
      </c>
    </row>
    <row r="26" spans="1:7" s="5" customFormat="1" ht="51" x14ac:dyDescent="0.2">
      <c r="A26" s="6">
        <v>22</v>
      </c>
      <c r="B26" s="16" t="s">
        <v>35</v>
      </c>
      <c r="C26" s="16" t="s">
        <v>74</v>
      </c>
      <c r="D26" s="42" t="s">
        <v>2</v>
      </c>
      <c r="E26" s="18">
        <v>5</v>
      </c>
      <c r="F26" s="18"/>
      <c r="G26" s="19">
        <f t="shared" si="0"/>
        <v>0</v>
      </c>
    </row>
    <row r="27" spans="1:7" s="5" customFormat="1" ht="25.5" x14ac:dyDescent="0.2">
      <c r="A27" s="6">
        <v>23</v>
      </c>
      <c r="B27" s="16" t="s">
        <v>35</v>
      </c>
      <c r="C27" s="16" t="s">
        <v>75</v>
      </c>
      <c r="D27" s="42" t="s">
        <v>2</v>
      </c>
      <c r="E27" s="18">
        <v>10</v>
      </c>
      <c r="F27" s="18"/>
      <c r="G27" s="19">
        <f t="shared" si="0"/>
        <v>0</v>
      </c>
    </row>
    <row r="28" spans="1:7" s="5" customFormat="1" ht="30" customHeight="1" x14ac:dyDescent="0.2">
      <c r="A28" s="6">
        <v>24</v>
      </c>
      <c r="B28" s="15" t="s">
        <v>43</v>
      </c>
      <c r="C28" s="15" t="s">
        <v>44</v>
      </c>
      <c r="D28" s="42" t="s">
        <v>45</v>
      </c>
      <c r="E28" s="18">
        <v>360</v>
      </c>
      <c r="F28" s="18"/>
      <c r="G28" s="19">
        <f t="shared" si="0"/>
        <v>0</v>
      </c>
    </row>
    <row r="29" spans="1:7" s="5" customFormat="1" ht="25.5" x14ac:dyDescent="0.2">
      <c r="A29" s="6">
        <v>25</v>
      </c>
      <c r="B29" s="16" t="s">
        <v>35</v>
      </c>
      <c r="C29" s="16" t="s">
        <v>76</v>
      </c>
      <c r="D29" s="42" t="s">
        <v>2</v>
      </c>
      <c r="E29" s="18">
        <v>15</v>
      </c>
      <c r="F29" s="18"/>
      <c r="G29" s="19">
        <f t="shared" si="0"/>
        <v>0</v>
      </c>
    </row>
    <row r="30" spans="1:7" x14ac:dyDescent="0.2">
      <c r="A30" s="6">
        <v>26</v>
      </c>
      <c r="B30" s="15" t="s">
        <v>36</v>
      </c>
      <c r="C30" s="15" t="s">
        <v>37</v>
      </c>
      <c r="D30" s="42" t="s">
        <v>2</v>
      </c>
      <c r="E30" s="18">
        <v>5</v>
      </c>
      <c r="F30" s="18"/>
      <c r="G30" s="19">
        <f t="shared" si="0"/>
        <v>0</v>
      </c>
    </row>
    <row r="31" spans="1:7" x14ac:dyDescent="0.2">
      <c r="A31" s="6">
        <v>27</v>
      </c>
      <c r="B31" s="16" t="s">
        <v>26</v>
      </c>
      <c r="C31" s="16" t="s">
        <v>38</v>
      </c>
      <c r="D31" s="42" t="s">
        <v>2</v>
      </c>
      <c r="E31" s="18">
        <v>10</v>
      </c>
      <c r="F31" s="18"/>
      <c r="G31" s="19">
        <f t="shared" si="0"/>
        <v>0</v>
      </c>
    </row>
    <row r="32" spans="1:7" x14ac:dyDescent="0.2">
      <c r="A32" s="6">
        <v>28</v>
      </c>
      <c r="B32" s="15" t="s">
        <v>36</v>
      </c>
      <c r="C32" s="15" t="s">
        <v>39</v>
      </c>
      <c r="D32" s="42" t="s">
        <v>2</v>
      </c>
      <c r="E32" s="18">
        <v>5</v>
      </c>
      <c r="F32" s="18"/>
      <c r="G32" s="19">
        <f t="shared" si="0"/>
        <v>0</v>
      </c>
    </row>
    <row r="33" spans="1:7" x14ac:dyDescent="0.2">
      <c r="A33" s="6">
        <v>29</v>
      </c>
      <c r="B33" s="16" t="s">
        <v>26</v>
      </c>
      <c r="C33" s="16" t="s">
        <v>40</v>
      </c>
      <c r="D33" s="42" t="s">
        <v>2</v>
      </c>
      <c r="E33" s="18">
        <v>5</v>
      </c>
      <c r="F33" s="18"/>
      <c r="G33" s="19">
        <f t="shared" si="0"/>
        <v>0</v>
      </c>
    </row>
    <row r="34" spans="1:7" x14ac:dyDescent="0.2">
      <c r="A34" s="6">
        <v>30</v>
      </c>
      <c r="B34" s="15" t="s">
        <v>36</v>
      </c>
      <c r="C34" s="15" t="s">
        <v>41</v>
      </c>
      <c r="D34" s="42" t="s">
        <v>2</v>
      </c>
      <c r="E34" s="18">
        <v>5</v>
      </c>
      <c r="F34" s="18"/>
      <c r="G34" s="19">
        <f t="shared" si="0"/>
        <v>0</v>
      </c>
    </row>
    <row r="35" spans="1:7" x14ac:dyDescent="0.2">
      <c r="A35" s="6">
        <v>31</v>
      </c>
      <c r="B35" s="15" t="s">
        <v>36</v>
      </c>
      <c r="C35" s="15" t="s">
        <v>42</v>
      </c>
      <c r="D35" s="42" t="s">
        <v>2</v>
      </c>
      <c r="E35" s="18">
        <v>5</v>
      </c>
      <c r="F35" s="18"/>
      <c r="G35" s="19">
        <f t="shared" si="0"/>
        <v>0</v>
      </c>
    </row>
    <row r="36" spans="1:7" x14ac:dyDescent="0.2">
      <c r="A36" s="6">
        <v>32</v>
      </c>
      <c r="B36" s="16" t="s">
        <v>19</v>
      </c>
      <c r="C36" s="16" t="s">
        <v>61</v>
      </c>
      <c r="D36" s="42" t="s">
        <v>2</v>
      </c>
      <c r="E36" s="18">
        <v>300</v>
      </c>
      <c r="F36" s="18"/>
      <c r="G36" s="19">
        <f t="shared" si="0"/>
        <v>0</v>
      </c>
    </row>
    <row r="37" spans="1:7" x14ac:dyDescent="0.2">
      <c r="F37" s="21" t="s">
        <v>53</v>
      </c>
      <c r="G37" s="22">
        <f>SUM(G5:G36)</f>
        <v>0</v>
      </c>
    </row>
    <row r="38" spans="1:7" x14ac:dyDescent="0.2">
      <c r="F38" s="12"/>
    </row>
    <row r="39" spans="1:7" ht="0.75" customHeight="1" x14ac:dyDescent="0.2">
      <c r="A39" s="3"/>
    </row>
    <row r="40" spans="1:7" x14ac:dyDescent="0.2">
      <c r="B40" s="10" t="s">
        <v>54</v>
      </c>
    </row>
    <row r="41" spans="1:7" x14ac:dyDescent="0.2">
      <c r="B41" s="13"/>
    </row>
    <row r="42" spans="1:7" x14ac:dyDescent="0.2">
      <c r="B42" s="10" t="s">
        <v>55</v>
      </c>
    </row>
    <row r="43" spans="1:7" x14ac:dyDescent="0.2">
      <c r="B43" s="10"/>
    </row>
    <row r="44" spans="1:7" x14ac:dyDescent="0.2">
      <c r="B44" s="10" t="s">
        <v>56</v>
      </c>
    </row>
  </sheetData>
  <mergeCells count="8">
    <mergeCell ref="F3:F4"/>
    <mergeCell ref="G3:G4"/>
    <mergeCell ref="C1:G1"/>
    <mergeCell ref="A3:A4"/>
    <mergeCell ref="B3:B4"/>
    <mergeCell ref="C3:C4"/>
    <mergeCell ref="D3:D4"/>
    <mergeCell ref="E3:E4"/>
  </mergeCells>
  <pageMargins left="0.70866141732283472" right="0.70866141732283472" top="0.74803149606299213" bottom="0.74803149606299213" header="0.31496062992125984" footer="0.31496062992125984"/>
  <pageSetup paperSize="9" scale="90"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Tehniskais_piedavajums</vt:lpstr>
      <vt:lpstr>Finansu_piedavajums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2025-11-11T08:14:06Z</dcterms:modified>
</cp:coreProperties>
</file>