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PopovL01\Documents\sarunas\mobilie sakari\nolikums_gala\"/>
    </mc:Choice>
  </mc:AlternateContent>
  <xr:revisionPtr revIDLastSave="0" documentId="13_ncr:1_{3974566B-921F-4812-B08A-534895E892D5}" xr6:coauthVersionLast="47" xr6:coauthVersionMax="47" xr10:uidLastSave="{00000000-0000-0000-0000-000000000000}"/>
  <bookViews>
    <workbookView xWindow="-110" yWindow="-110" windowWidth="19420" windowHeight="10420" xr2:uid="{1B2DE53E-A7D9-44DE-A5F7-31F72EEA8261}"/>
  </bookViews>
  <sheets>
    <sheet name="5.Pielikums_Finanšu piedāvājums"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5" l="1"/>
  <c r="G25" i="5" s="1"/>
  <c r="F26" i="5"/>
  <c r="G26" i="5" s="1"/>
  <c r="F27" i="5"/>
  <c r="G27" i="5" s="1"/>
  <c r="F28" i="5"/>
  <c r="G28" i="5" s="1"/>
  <c r="F29" i="5"/>
  <c r="G29" i="5" s="1"/>
  <c r="F30" i="5"/>
  <c r="G30" i="5" s="1"/>
  <c r="F31" i="5"/>
  <c r="G31" i="5" s="1"/>
  <c r="F32" i="5"/>
  <c r="G32" i="5" s="1"/>
  <c r="F33" i="5"/>
  <c r="G33" i="5" s="1"/>
  <c r="F34" i="5"/>
  <c r="G34" i="5" s="1"/>
  <c r="F24" i="5"/>
  <c r="G24" i="5" s="1"/>
  <c r="F15" i="5"/>
  <c r="G15" i="5" s="1"/>
  <c r="F16" i="5"/>
  <c r="G16" i="5" s="1"/>
  <c r="F17" i="5"/>
  <c r="G17" i="5" s="1"/>
  <c r="F18" i="5"/>
  <c r="G18" i="5" s="1"/>
  <c r="F19" i="5"/>
  <c r="G19" i="5" s="1"/>
  <c r="F20" i="5"/>
  <c r="G20" i="5" s="1"/>
  <c r="F21" i="5"/>
  <c r="G21" i="5" s="1"/>
  <c r="F22" i="5"/>
  <c r="G22" i="5" s="1"/>
  <c r="F14" i="5"/>
  <c r="G14" i="5" s="1"/>
  <c r="F10" i="5"/>
  <c r="G10" i="5" s="1"/>
  <c r="F11" i="5"/>
  <c r="G11" i="5" s="1"/>
  <c r="F9" i="5"/>
  <c r="G9" i="5" s="1"/>
  <c r="F6" i="5"/>
  <c r="G6" i="5" s="1"/>
  <c r="F7" i="5"/>
  <c r="G7" i="5" s="1"/>
  <c r="F5" i="5"/>
  <c r="G5" i="5" s="1"/>
  <c r="F35" i="5" l="1"/>
  <c r="G36" i="5"/>
</calcChain>
</file>

<file path=xl/sharedStrings.xml><?xml version="1.0" encoding="utf-8"?>
<sst xmlns="http://schemas.openxmlformats.org/spreadsheetml/2006/main" count="82" uniqueCount="57">
  <si>
    <t>Nr.p.k.</t>
  </si>
  <si>
    <t>Vienība</t>
  </si>
  <si>
    <t>Nosacītais apjoms mēnesī*</t>
  </si>
  <si>
    <t>I</t>
  </si>
  <si>
    <t>II</t>
  </si>
  <si>
    <t>III</t>
  </si>
  <si>
    <t>IV</t>
  </si>
  <si>
    <t>V</t>
  </si>
  <si>
    <t>VI</t>
  </si>
  <si>
    <t xml:space="preserve">Zvani, īsziņas, MMS, Datu pārraide </t>
  </si>
  <si>
    <t>pieslēgums</t>
  </si>
  <si>
    <t>Starptautiskie zvani</t>
  </si>
  <si>
    <t>Zvani uz EEZ valstīm</t>
  </si>
  <si>
    <t>min.</t>
  </si>
  <si>
    <t>Speciālā paka (sk. 2.pielikumu)</t>
  </si>
  <si>
    <t>Zvani uz ne EEZ valstīm (Speciālajā pakā neiekļautas valstis)</t>
  </si>
  <si>
    <t xml:space="preserve">Viesabonēšana </t>
  </si>
  <si>
    <t>Zvanu saņemšana EEZ valstīs</t>
  </si>
  <si>
    <t>Zvani no ne EEZ valstīm (Speciālajā paka neiekļautas valstis)</t>
  </si>
  <si>
    <t>Zvanu saņemšana ne EEZ valstīs</t>
  </si>
  <si>
    <t>SMS sūtīšana no ne EEZ valstīm</t>
  </si>
  <si>
    <t>daudz.</t>
  </si>
  <si>
    <t>Datu pārraide no EEZ valstīm</t>
  </si>
  <si>
    <t>MB</t>
  </si>
  <si>
    <t>Datu pārraide no Speciālajā pakā (sk. 2.pielikumu par iekļautām valstīm)</t>
  </si>
  <si>
    <t>Citi pakalpojumi</t>
  </si>
  <si>
    <t>Numura noteicējs (pieslēgšana, abonēšanas maksa)</t>
  </si>
  <si>
    <t>SIM kartes izdošana</t>
  </si>
  <si>
    <t>skaits</t>
  </si>
  <si>
    <t>SIM kartes atjaunošana</t>
  </si>
  <si>
    <t>e-SIM abonēšana (viedtālruņu, viedierīču pieslēgums)</t>
  </si>
  <si>
    <t>Mobilais internets datorā bez apjoma ierobežojuma</t>
  </si>
  <si>
    <t>M2M risinājumi (50Mb, SMS operatora tīklā) pieslēgšana</t>
  </si>
  <si>
    <t>M2M risinājumi (200Mb, SMS operatora tīklā) abonēšana</t>
  </si>
  <si>
    <t>Sarunu ieraksts reālajā laikā</t>
  </si>
  <si>
    <t>SMS nosūtīšana sistēmai /WEB portālam</t>
  </si>
  <si>
    <t>Kopējā piedāvājuma cena 3 gadiem EUR, bez PVN:</t>
  </si>
  <si>
    <t>Pakalpojumu cena par 1 mēnesi 
EUR, bez PVN 
( V= III × IV)</t>
  </si>
  <si>
    <t>Pakalpojumu summa par 3 gadiem 
EUR bez PVN 
(VI = V × 36)</t>
  </si>
  <si>
    <t>Neierobežotas sarunas uz visiem Latvijas tīkliem, iespēja veikt starptautiskos zvanus, īsziņas un MMS uz visiem Latvijas un ārvalstu tīkliem, Datu pārraide Latvijā bez ierobežojuma, ar Datu pārraidi viesabonēšanā EEZ (min.15 GB)</t>
  </si>
  <si>
    <t xml:space="preserve">Neierobežotas sarunas uz visiem Latvijas tīkliem, iespēja veikt starptautiskos zvanus, īsziņas un MMS uz visiem Latvijas un ārvalstu tīkliem Datu pārraide Latvijā bez ierobežojuma, bez Datu pārraides viesabonēšanā EEZ </t>
  </si>
  <si>
    <t>Zvani no Speciālajā pakā (sk. 2.pielikumu) iekļautām valstīm</t>
  </si>
  <si>
    <t>e-SIM pieslēgšana (viedtālruņu, viedierīču pieslēgums)</t>
  </si>
  <si>
    <t>Zvanu saņemšana no EEZ valstīm</t>
  </si>
  <si>
    <t>Datu pārraide ne EEZ  valstīs (Speciālajā pakā neiekļautas valstis)</t>
  </si>
  <si>
    <t>Pakalpojuma kopējā cena 1 mēnesim (EUR) bez PVN:</t>
  </si>
  <si>
    <t>FINANŠU PIEDĀVĀJUMS /forma/
Detalizācija sarunu procedūras nolikuma 2.pielikuma 1.punktam</t>
  </si>
  <si>
    <t>Pretendenta vai pilnvarotās personas paraksts: __________________________________</t>
  </si>
  <si>
    <t>Pretendenta vai pilnvarotās personas vārds, uzvārds, amats: _______________________</t>
  </si>
  <si>
    <t>*Prognozējamais lietotāju/M2M pieslēgumu skaits un nosacītais apjoms mēnesī ir noteikts, ņemot vērā prognozējamo attiecīgo vērtību apjomu mēnesī, bet nav saistošs pasūtītājam, jo tiek izmantots tikai piedāvājuma cenas aprēķināšanai un piedāvājumu salīdzināšanai.</t>
  </si>
  <si>
    <t>Cena par vienību **
EUR, bez PVN</t>
  </si>
  <si>
    <t>Pakalpojumi
(prognozējamo lietotāju skaits: 4000)</t>
  </si>
  <si>
    <t>**Nemainīga cena  visu līguma darbības laiku, neatkarīgi no diennakts, brīvdienu vai svētku dienu īpašajiem tarifiem. Līgumā noteiktos tarifus nedrīkst palielināt visā līguma izpildes laikā.</t>
  </si>
  <si>
    <t>Neierobežotas sarunas uz visiem Latvijas tīkliem, iespēja veikt starptautiskos zvanus, īsziņas un MMS uz visiem Latvijas un ārvalstu tīkliem, minimālais Datu pārraides apjoms Latvijā 1 GB ***</t>
  </si>
  <si>
    <t>***Zvani uz visiem tīkliem Latvijā – mobilajiem, fiksētajiem telefoniem bez papildus maksas, īsziņas un MMS var sūtīt uz visiem tīkliem Latvijā un ārzemēm bez papildus maksas, zvani uz īsajiem numuriem bez papildus maksas, minimālais interneta telefonā apjoms 1GB.</t>
  </si>
  <si>
    <t>Elektroniskā ikmēneša sarunu izdruka ****</t>
  </si>
  <si>
    <t>****Maksa attiecināma uz regulāro (ikmēneša) pakalpojumu izdruku elektroniskā formā, kas tiek sagatavota kopā ar ikmēneša rēķinu par iepriekšējā norēķinu periodā pasūtītājam sniegtajiem pakalpojumiem un nosūtīta reizi mēnesī.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</si>
</sst>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186"/>
      <scheme val="minor"/>
    </font>
    <font>
      <sz val="10"/>
      <color theme="1"/>
      <name val="Arial"/>
      <family val="2"/>
      <charset val="186"/>
    </font>
    <font>
      <sz val="10"/>
      <name val="Arial"/>
      <family val="2"/>
      <charset val="186"/>
    </font>
    <font>
      <sz val="11"/>
      <name val="Calibri"/>
      <family val="2"/>
      <charset val="186"/>
      <scheme val="minor"/>
    </font>
    <font>
      <b/>
      <sz val="10"/>
      <name val="Arial"/>
      <family val="2"/>
      <charset val="186"/>
    </font>
    <font>
      <b/>
      <sz val="11"/>
      <name val="Arial"/>
      <family val="2"/>
      <charset val="186"/>
    </font>
    <font>
      <i/>
      <sz val="8"/>
      <color theme="1" tint="0.499984740745262"/>
      <name val="Arial"/>
      <family val="2"/>
      <charset val="186"/>
    </font>
  </fonts>
  <fills count="6">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28">
    <xf numFmtId="0" fontId="0" fillId="0" borderId="0" xfId="0"/>
    <xf numFmtId="0" fontId="2" fillId="2" borderId="3" xfId="0" applyFont="1" applyFill="1" applyBorder="1" applyAlignment="1">
      <alignment horizontal="center" vertical="center" wrapText="1"/>
    </xf>
    <xf numFmtId="0" fontId="3" fillId="0" borderId="0" xfId="0" applyFont="1"/>
    <xf numFmtId="0" fontId="2"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2" fillId="2" borderId="3" xfId="0" applyFont="1" applyFill="1" applyBorder="1" applyAlignment="1">
      <alignment horizontal="right" vertical="center" wrapText="1"/>
    </xf>
    <xf numFmtId="0" fontId="2" fillId="2" borderId="3" xfId="0" applyFont="1" applyFill="1" applyBorder="1" applyAlignment="1">
      <alignment horizontal="justify" vertical="center" wrapText="1"/>
    </xf>
    <xf numFmtId="0" fontId="4"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2" fillId="3" borderId="3" xfId="0" applyFont="1" applyFill="1" applyBorder="1" applyAlignment="1">
      <alignment horizontal="center" vertical="center" wrapText="1"/>
    </xf>
    <xf numFmtId="0" fontId="4" fillId="2" borderId="3" xfId="0" applyFont="1" applyFill="1" applyBorder="1" applyAlignment="1">
      <alignment horizontal="righ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wrapText="1"/>
    </xf>
    <xf numFmtId="2" fontId="2" fillId="0" borderId="4" xfId="0" applyNumberFormat="1" applyFont="1" applyBorder="1" applyAlignment="1">
      <alignment horizontal="center" vertical="center" wrapText="1"/>
    </xf>
    <xf numFmtId="0" fontId="2" fillId="4" borderId="7" xfId="0" applyFont="1" applyFill="1" applyBorder="1" applyAlignment="1">
      <alignment horizontal="justify" vertical="center" wrapText="1"/>
    </xf>
    <xf numFmtId="4" fontId="2" fillId="0" borderId="4" xfId="0" applyNumberFormat="1" applyFont="1" applyBorder="1" applyAlignment="1">
      <alignment horizontal="center" vertical="center" wrapText="1"/>
    </xf>
    <xf numFmtId="0" fontId="4" fillId="0" borderId="0" xfId="0" applyFont="1" applyBorder="1" applyAlignment="1">
      <alignment horizontal="right" vertical="center" wrapText="1"/>
    </xf>
    <xf numFmtId="0" fontId="2" fillId="5" borderId="3" xfId="0" applyFont="1" applyFill="1" applyBorder="1" applyAlignment="1">
      <alignment horizontal="center" vertical="center" textRotation="90" wrapText="1"/>
    </xf>
    <xf numFmtId="0" fontId="2" fillId="5" borderId="3" xfId="0" applyFont="1" applyFill="1" applyBorder="1" applyAlignment="1">
      <alignment horizontal="center" vertical="center" wrapText="1"/>
    </xf>
    <xf numFmtId="0" fontId="4" fillId="0" borderId="3" xfId="0" applyFont="1" applyBorder="1" applyAlignment="1">
      <alignment horizontal="right" vertical="center" wrapText="1"/>
    </xf>
    <xf numFmtId="0" fontId="4" fillId="0" borderId="6" xfId="0" applyFont="1" applyBorder="1" applyAlignment="1">
      <alignment horizontal="right" vertical="center" wrapText="1"/>
    </xf>
    <xf numFmtId="0" fontId="4" fillId="0" borderId="1" xfId="0" applyFont="1" applyBorder="1" applyAlignment="1">
      <alignment horizontal="right" vertical="center" wrapText="1"/>
    </xf>
    <xf numFmtId="0" fontId="3" fillId="0" borderId="2" xfId="0" applyFont="1" applyBorder="1" applyAlignment="1">
      <alignment horizontal="right" vertical="center" wrapText="1"/>
    </xf>
    <xf numFmtId="0" fontId="5" fillId="0" borderId="8" xfId="0" applyFont="1" applyBorder="1" applyAlignment="1">
      <alignment horizontal="center" wrapText="1"/>
    </xf>
    <xf numFmtId="0" fontId="1" fillId="0" borderId="0" xfId="0" applyFont="1" applyAlignment="1">
      <alignment horizontal="left" vertical="center"/>
    </xf>
    <xf numFmtId="0" fontId="6" fillId="0" borderId="0" xfId="0" applyFont="1" applyBorder="1" applyAlignment="1">
      <alignment horizontal="left" vertical="center" wrapText="1"/>
    </xf>
    <xf numFmtId="0" fontId="4" fillId="0"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EB07-3319-465D-965A-12A3BADF2BB4}">
  <dimension ref="A1:G43"/>
  <sheetViews>
    <sheetView tabSelected="1" topLeftCell="A22" workbookViewId="0">
      <selection activeCell="B37" sqref="B37:G37"/>
    </sheetView>
  </sheetViews>
  <sheetFormatPr defaultColWidth="30.81640625" defaultRowHeight="14.5" x14ac:dyDescent="0.35"/>
  <cols>
    <col min="1" max="1" width="3.1796875" style="2" bestFit="1" customWidth="1"/>
    <col min="2" max="2" width="52.1796875" style="2" bestFit="1" customWidth="1"/>
    <col min="3" max="3" width="12.453125" style="2" customWidth="1"/>
    <col min="4" max="4" width="22.81640625" style="2" bestFit="1" customWidth="1"/>
    <col min="5" max="5" width="16.453125" style="2" bestFit="1" customWidth="1"/>
    <col min="6" max="6" width="27.453125" style="2" bestFit="1" customWidth="1"/>
    <col min="7" max="7" width="27.1796875" style="2" customWidth="1"/>
    <col min="8" max="16384" width="30.81640625" style="2"/>
  </cols>
  <sheetData>
    <row r="1" spans="1:7" ht="43.5" customHeight="1" x14ac:dyDescent="0.35">
      <c r="B1" s="24" t="s">
        <v>46</v>
      </c>
      <c r="C1" s="24"/>
      <c r="D1" s="24"/>
      <c r="E1" s="24"/>
      <c r="F1" s="24"/>
      <c r="G1" s="24"/>
    </row>
    <row r="2" spans="1:7" ht="50" x14ac:dyDescent="0.35">
      <c r="A2" s="18" t="s">
        <v>0</v>
      </c>
      <c r="B2" s="19" t="s">
        <v>51</v>
      </c>
      <c r="C2" s="19" t="s">
        <v>1</v>
      </c>
      <c r="D2" s="19" t="s">
        <v>2</v>
      </c>
      <c r="E2" s="19" t="s">
        <v>50</v>
      </c>
      <c r="F2" s="19" t="s">
        <v>37</v>
      </c>
      <c r="G2" s="19" t="s">
        <v>38</v>
      </c>
    </row>
    <row r="3" spans="1:7" x14ac:dyDescent="0.35">
      <c r="A3" s="3"/>
      <c r="B3" s="3" t="s">
        <v>3</v>
      </c>
      <c r="C3" s="3" t="s">
        <v>4</v>
      </c>
      <c r="D3" s="3" t="s">
        <v>5</v>
      </c>
      <c r="E3" s="3" t="s">
        <v>6</v>
      </c>
      <c r="F3" s="3" t="s">
        <v>7</v>
      </c>
      <c r="G3" s="3" t="s">
        <v>8</v>
      </c>
    </row>
    <row r="4" spans="1:7" x14ac:dyDescent="0.35">
      <c r="A4" s="4" t="s">
        <v>3</v>
      </c>
      <c r="B4" s="5" t="s">
        <v>9</v>
      </c>
      <c r="C4" s="5"/>
      <c r="D4" s="6"/>
      <c r="E4" s="7"/>
      <c r="F4" s="7"/>
      <c r="G4" s="7"/>
    </row>
    <row r="5" spans="1:7" ht="50" x14ac:dyDescent="0.35">
      <c r="A5" s="8">
        <v>1</v>
      </c>
      <c r="B5" s="9" t="s">
        <v>39</v>
      </c>
      <c r="C5" s="3" t="s">
        <v>10</v>
      </c>
      <c r="D5" s="8">
        <v>1851</v>
      </c>
      <c r="E5" s="10"/>
      <c r="F5" s="3">
        <f>D5*E5</f>
        <v>0</v>
      </c>
      <c r="G5" s="3">
        <f>F5*36</f>
        <v>0</v>
      </c>
    </row>
    <row r="6" spans="1:7" ht="50" x14ac:dyDescent="0.35">
      <c r="A6" s="8">
        <v>2</v>
      </c>
      <c r="B6" s="9" t="s">
        <v>40</v>
      </c>
      <c r="C6" s="3" t="s">
        <v>10</v>
      </c>
      <c r="D6" s="8">
        <v>119</v>
      </c>
      <c r="E6" s="10"/>
      <c r="F6" s="3">
        <f t="shared" ref="F6:F11" si="0">D6*E6</f>
        <v>0</v>
      </c>
      <c r="G6" s="3">
        <f t="shared" ref="G6:G11" si="1">F6*36</f>
        <v>0</v>
      </c>
    </row>
    <row r="7" spans="1:7" ht="50" x14ac:dyDescent="0.35">
      <c r="A7" s="8">
        <v>3</v>
      </c>
      <c r="B7" s="9" t="s">
        <v>53</v>
      </c>
      <c r="C7" s="3" t="s">
        <v>10</v>
      </c>
      <c r="D7" s="8">
        <v>943</v>
      </c>
      <c r="E7" s="10"/>
      <c r="F7" s="3">
        <f t="shared" si="0"/>
        <v>0</v>
      </c>
      <c r="G7" s="3">
        <f t="shared" si="1"/>
        <v>0</v>
      </c>
    </row>
    <row r="8" spans="1:7" x14ac:dyDescent="0.35">
      <c r="A8" s="4" t="s">
        <v>4</v>
      </c>
      <c r="B8" s="5" t="s">
        <v>11</v>
      </c>
      <c r="C8" s="4"/>
      <c r="D8" s="11"/>
      <c r="E8" s="7"/>
      <c r="F8" s="7"/>
      <c r="G8" s="7"/>
    </row>
    <row r="9" spans="1:7" x14ac:dyDescent="0.35">
      <c r="A9" s="8">
        <v>4</v>
      </c>
      <c r="B9" s="12" t="s">
        <v>12</v>
      </c>
      <c r="C9" s="3" t="s">
        <v>13</v>
      </c>
      <c r="D9" s="8">
        <v>3900</v>
      </c>
      <c r="E9" s="10"/>
      <c r="F9" s="3">
        <f t="shared" si="0"/>
        <v>0</v>
      </c>
      <c r="G9" s="3">
        <f t="shared" si="1"/>
        <v>0</v>
      </c>
    </row>
    <row r="10" spans="1:7" x14ac:dyDescent="0.35">
      <c r="A10" s="8">
        <v>5</v>
      </c>
      <c r="B10" s="12" t="s">
        <v>14</v>
      </c>
      <c r="C10" s="3" t="s">
        <v>13</v>
      </c>
      <c r="D10" s="8">
        <v>2400</v>
      </c>
      <c r="E10" s="10"/>
      <c r="F10" s="3">
        <f t="shared" si="0"/>
        <v>0</v>
      </c>
      <c r="G10" s="3">
        <f t="shared" si="1"/>
        <v>0</v>
      </c>
    </row>
    <row r="11" spans="1:7" x14ac:dyDescent="0.35">
      <c r="A11" s="8">
        <v>6</v>
      </c>
      <c r="B11" s="12" t="s">
        <v>15</v>
      </c>
      <c r="C11" s="3" t="s">
        <v>13</v>
      </c>
      <c r="D11" s="8">
        <v>610</v>
      </c>
      <c r="E11" s="10"/>
      <c r="F11" s="3">
        <f t="shared" si="0"/>
        <v>0</v>
      </c>
      <c r="G11" s="3">
        <f t="shared" si="1"/>
        <v>0</v>
      </c>
    </row>
    <row r="12" spans="1:7" x14ac:dyDescent="0.35">
      <c r="A12" s="8"/>
      <c r="B12" s="12"/>
      <c r="C12" s="3"/>
      <c r="D12" s="8"/>
      <c r="E12" s="10"/>
      <c r="F12" s="3"/>
      <c r="G12" s="3"/>
    </row>
    <row r="13" spans="1:7" x14ac:dyDescent="0.35">
      <c r="A13" s="4" t="s">
        <v>5</v>
      </c>
      <c r="B13" s="5" t="s">
        <v>16</v>
      </c>
      <c r="C13" s="1"/>
      <c r="D13" s="4"/>
      <c r="E13" s="7"/>
      <c r="F13" s="7"/>
      <c r="G13" s="7"/>
    </row>
    <row r="14" spans="1:7" x14ac:dyDescent="0.35">
      <c r="A14" s="8">
        <v>7</v>
      </c>
      <c r="B14" s="12" t="s">
        <v>43</v>
      </c>
      <c r="C14" s="3" t="s">
        <v>13</v>
      </c>
      <c r="D14" s="8">
        <v>2753</v>
      </c>
      <c r="E14" s="10"/>
      <c r="F14" s="3">
        <f t="shared" ref="F14:F22" si="2">D14*E14</f>
        <v>0</v>
      </c>
      <c r="G14" s="3">
        <f t="shared" ref="G14:G34" si="3">F14*36</f>
        <v>0</v>
      </c>
    </row>
    <row r="15" spans="1:7" x14ac:dyDescent="0.35">
      <c r="A15" s="8">
        <v>8</v>
      </c>
      <c r="B15" s="12" t="s">
        <v>17</v>
      </c>
      <c r="C15" s="3" t="s">
        <v>13</v>
      </c>
      <c r="D15" s="8">
        <v>1376</v>
      </c>
      <c r="E15" s="10"/>
      <c r="F15" s="3">
        <f t="shared" si="2"/>
        <v>0</v>
      </c>
      <c r="G15" s="3">
        <f t="shared" si="3"/>
        <v>0</v>
      </c>
    </row>
    <row r="16" spans="1:7" x14ac:dyDescent="0.35">
      <c r="A16" s="8">
        <v>9</v>
      </c>
      <c r="B16" s="12" t="s">
        <v>41</v>
      </c>
      <c r="C16" s="3" t="s">
        <v>13</v>
      </c>
      <c r="D16" s="8">
        <v>110</v>
      </c>
      <c r="E16" s="10"/>
      <c r="F16" s="3">
        <f t="shared" si="2"/>
        <v>0</v>
      </c>
      <c r="G16" s="3">
        <f t="shared" si="3"/>
        <v>0</v>
      </c>
    </row>
    <row r="17" spans="1:7" x14ac:dyDescent="0.35">
      <c r="A17" s="8">
        <v>10</v>
      </c>
      <c r="B17" s="12" t="s">
        <v>18</v>
      </c>
      <c r="C17" s="3" t="s">
        <v>13</v>
      </c>
      <c r="D17" s="8">
        <v>50</v>
      </c>
      <c r="E17" s="10"/>
      <c r="F17" s="3">
        <f t="shared" si="2"/>
        <v>0</v>
      </c>
      <c r="G17" s="3">
        <f t="shared" si="3"/>
        <v>0</v>
      </c>
    </row>
    <row r="18" spans="1:7" x14ac:dyDescent="0.35">
      <c r="A18" s="8">
        <v>11</v>
      </c>
      <c r="B18" s="12" t="s">
        <v>19</v>
      </c>
      <c r="C18" s="3" t="s">
        <v>13</v>
      </c>
      <c r="D18" s="8">
        <v>50</v>
      </c>
      <c r="E18" s="10"/>
      <c r="F18" s="3">
        <f t="shared" si="2"/>
        <v>0</v>
      </c>
      <c r="G18" s="3">
        <f t="shared" si="3"/>
        <v>0</v>
      </c>
    </row>
    <row r="19" spans="1:7" x14ac:dyDescent="0.35">
      <c r="A19" s="8">
        <v>12</v>
      </c>
      <c r="B19" s="12" t="s">
        <v>20</v>
      </c>
      <c r="C19" s="3" t="s">
        <v>21</v>
      </c>
      <c r="D19" s="8">
        <v>101</v>
      </c>
      <c r="E19" s="10"/>
      <c r="F19" s="3">
        <f t="shared" si="2"/>
        <v>0</v>
      </c>
      <c r="G19" s="3">
        <f t="shared" si="3"/>
        <v>0</v>
      </c>
    </row>
    <row r="20" spans="1:7" x14ac:dyDescent="0.35">
      <c r="A20" s="8">
        <v>13</v>
      </c>
      <c r="B20" s="12" t="s">
        <v>22</v>
      </c>
      <c r="C20" s="3" t="s">
        <v>23</v>
      </c>
      <c r="D20" s="8">
        <v>76065</v>
      </c>
      <c r="E20" s="10"/>
      <c r="F20" s="3">
        <f t="shared" si="2"/>
        <v>0</v>
      </c>
      <c r="G20" s="3">
        <f t="shared" si="3"/>
        <v>0</v>
      </c>
    </row>
    <row r="21" spans="1:7" ht="25" x14ac:dyDescent="0.35">
      <c r="A21" s="8">
        <v>14</v>
      </c>
      <c r="B21" s="12" t="s">
        <v>24</v>
      </c>
      <c r="C21" s="3" t="s">
        <v>23</v>
      </c>
      <c r="D21" s="8">
        <v>900</v>
      </c>
      <c r="E21" s="10"/>
      <c r="F21" s="3">
        <f t="shared" si="2"/>
        <v>0</v>
      </c>
      <c r="G21" s="3">
        <f t="shared" si="3"/>
        <v>0</v>
      </c>
    </row>
    <row r="22" spans="1:7" ht="25" x14ac:dyDescent="0.35">
      <c r="A22" s="8">
        <v>15</v>
      </c>
      <c r="B22" s="12" t="s">
        <v>44</v>
      </c>
      <c r="C22" s="3" t="s">
        <v>23</v>
      </c>
      <c r="D22" s="8">
        <v>900</v>
      </c>
      <c r="E22" s="10"/>
      <c r="F22" s="3">
        <f t="shared" si="2"/>
        <v>0</v>
      </c>
      <c r="G22" s="3">
        <f t="shared" si="3"/>
        <v>0</v>
      </c>
    </row>
    <row r="23" spans="1:7" x14ac:dyDescent="0.35">
      <c r="A23" s="4" t="s">
        <v>6</v>
      </c>
      <c r="B23" s="5" t="s">
        <v>25</v>
      </c>
      <c r="C23" s="1"/>
      <c r="D23" s="4"/>
      <c r="E23" s="7"/>
      <c r="F23" s="7"/>
      <c r="G23" s="7"/>
    </row>
    <row r="24" spans="1:7" x14ac:dyDescent="0.35">
      <c r="A24" s="8">
        <v>16</v>
      </c>
      <c r="B24" s="12" t="s">
        <v>26</v>
      </c>
      <c r="C24" s="3" t="s">
        <v>10</v>
      </c>
      <c r="D24" s="8">
        <v>3500</v>
      </c>
      <c r="E24" s="10"/>
      <c r="F24" s="3">
        <f t="shared" ref="F24" si="4">D24*E24</f>
        <v>0</v>
      </c>
      <c r="G24" s="3">
        <f t="shared" si="3"/>
        <v>0</v>
      </c>
    </row>
    <row r="25" spans="1:7" x14ac:dyDescent="0.35">
      <c r="A25" s="8">
        <v>17</v>
      </c>
      <c r="B25" s="12" t="s">
        <v>27</v>
      </c>
      <c r="C25" s="3" t="s">
        <v>28</v>
      </c>
      <c r="D25" s="8">
        <v>50</v>
      </c>
      <c r="E25" s="10"/>
      <c r="F25" s="3">
        <f t="shared" ref="F25:F34" si="5">D25*E25</f>
        <v>0</v>
      </c>
      <c r="G25" s="3">
        <f t="shared" si="3"/>
        <v>0</v>
      </c>
    </row>
    <row r="26" spans="1:7" x14ac:dyDescent="0.35">
      <c r="A26" s="8">
        <v>18</v>
      </c>
      <c r="B26" s="12" t="s">
        <v>29</v>
      </c>
      <c r="C26" s="3" t="s">
        <v>28</v>
      </c>
      <c r="D26" s="8">
        <v>50</v>
      </c>
      <c r="E26" s="10"/>
      <c r="F26" s="3">
        <f t="shared" si="5"/>
        <v>0</v>
      </c>
      <c r="G26" s="3">
        <f t="shared" si="3"/>
        <v>0</v>
      </c>
    </row>
    <row r="27" spans="1:7" x14ac:dyDescent="0.35">
      <c r="A27" s="8">
        <v>19</v>
      </c>
      <c r="B27" s="12" t="s">
        <v>42</v>
      </c>
      <c r="C27" s="3" t="s">
        <v>28</v>
      </c>
      <c r="D27" s="8">
        <v>5</v>
      </c>
      <c r="E27" s="10"/>
      <c r="F27" s="3">
        <f t="shared" si="5"/>
        <v>0</v>
      </c>
      <c r="G27" s="3">
        <f t="shared" si="3"/>
        <v>0</v>
      </c>
    </row>
    <row r="28" spans="1:7" x14ac:dyDescent="0.35">
      <c r="A28" s="8">
        <v>20</v>
      </c>
      <c r="B28" s="12" t="s">
        <v>30</v>
      </c>
      <c r="C28" s="3" t="s">
        <v>28</v>
      </c>
      <c r="D28" s="8">
        <v>5</v>
      </c>
      <c r="E28" s="10"/>
      <c r="F28" s="3">
        <f t="shared" si="5"/>
        <v>0</v>
      </c>
      <c r="G28" s="3">
        <f t="shared" si="3"/>
        <v>0</v>
      </c>
    </row>
    <row r="29" spans="1:7" x14ac:dyDescent="0.35">
      <c r="A29" s="8">
        <v>21</v>
      </c>
      <c r="B29" s="12" t="s">
        <v>55</v>
      </c>
      <c r="C29" s="3" t="s">
        <v>28</v>
      </c>
      <c r="D29" s="8">
        <v>15</v>
      </c>
      <c r="E29" s="10"/>
      <c r="F29" s="3">
        <f t="shared" si="5"/>
        <v>0</v>
      </c>
      <c r="G29" s="3">
        <f t="shared" si="3"/>
        <v>0</v>
      </c>
    </row>
    <row r="30" spans="1:7" x14ac:dyDescent="0.35">
      <c r="A30" s="8">
        <v>22</v>
      </c>
      <c r="B30" s="12" t="s">
        <v>31</v>
      </c>
      <c r="C30" s="3" t="s">
        <v>10</v>
      </c>
      <c r="D30" s="8">
        <v>400</v>
      </c>
      <c r="E30" s="10"/>
      <c r="F30" s="3">
        <f t="shared" si="5"/>
        <v>0</v>
      </c>
      <c r="G30" s="3">
        <f t="shared" si="3"/>
        <v>0</v>
      </c>
    </row>
    <row r="31" spans="1:7" x14ac:dyDescent="0.35">
      <c r="A31" s="8">
        <v>23</v>
      </c>
      <c r="B31" s="12" t="s">
        <v>32</v>
      </c>
      <c r="C31" s="3" t="s">
        <v>10</v>
      </c>
      <c r="D31" s="8">
        <v>1200</v>
      </c>
      <c r="E31" s="10"/>
      <c r="F31" s="3">
        <f t="shared" si="5"/>
        <v>0</v>
      </c>
      <c r="G31" s="3">
        <f t="shared" si="3"/>
        <v>0</v>
      </c>
    </row>
    <row r="32" spans="1:7" x14ac:dyDescent="0.35">
      <c r="A32" s="8">
        <v>24</v>
      </c>
      <c r="B32" s="12" t="s">
        <v>33</v>
      </c>
      <c r="C32" s="3" t="s">
        <v>10</v>
      </c>
      <c r="D32" s="8">
        <v>500</v>
      </c>
      <c r="E32" s="10"/>
      <c r="F32" s="3">
        <f t="shared" si="5"/>
        <v>0</v>
      </c>
      <c r="G32" s="3">
        <f t="shared" si="3"/>
        <v>0</v>
      </c>
    </row>
    <row r="33" spans="1:7" x14ac:dyDescent="0.35">
      <c r="A33" s="8">
        <v>25</v>
      </c>
      <c r="B33" s="12" t="s">
        <v>34</v>
      </c>
      <c r="C33" s="3" t="s">
        <v>10</v>
      </c>
      <c r="D33" s="8">
        <v>100</v>
      </c>
      <c r="E33" s="10"/>
      <c r="F33" s="3">
        <f t="shared" si="5"/>
        <v>0</v>
      </c>
      <c r="G33" s="3">
        <f t="shared" si="3"/>
        <v>0</v>
      </c>
    </row>
    <row r="34" spans="1:7" ht="15" thickBot="1" x14ac:dyDescent="0.4">
      <c r="A34" s="8">
        <v>26</v>
      </c>
      <c r="B34" s="12" t="s">
        <v>35</v>
      </c>
      <c r="C34" s="3" t="s">
        <v>10</v>
      </c>
      <c r="D34" s="8">
        <v>2</v>
      </c>
      <c r="E34" s="10"/>
      <c r="F34" s="13">
        <f t="shared" si="5"/>
        <v>0</v>
      </c>
      <c r="G34" s="3">
        <f t="shared" si="3"/>
        <v>0</v>
      </c>
    </row>
    <row r="35" spans="1:7" ht="15" thickBot="1" x14ac:dyDescent="0.4">
      <c r="A35" s="27"/>
      <c r="B35" s="22" t="s">
        <v>45</v>
      </c>
      <c r="C35" s="23"/>
      <c r="D35" s="23"/>
      <c r="E35" s="23"/>
      <c r="F35" s="14">
        <f>SUM(F5:F7,F9:F11,F14:F22,F24:F34)</f>
        <v>0</v>
      </c>
      <c r="G35" s="15"/>
    </row>
    <row r="36" spans="1:7" ht="15" thickBot="1" x14ac:dyDescent="0.4">
      <c r="A36" s="20" t="s">
        <v>36</v>
      </c>
      <c r="B36" s="20"/>
      <c r="C36" s="20"/>
      <c r="D36" s="20"/>
      <c r="E36" s="20"/>
      <c r="F36" s="21"/>
      <c r="G36" s="16">
        <f>SUM(G5:G7,G9:G11,G14:G22,G24:G34)</f>
        <v>0</v>
      </c>
    </row>
    <row r="37" spans="1:7" ht="28" customHeight="1" x14ac:dyDescent="0.35">
      <c r="A37" s="17"/>
      <c r="B37" s="26" t="s">
        <v>49</v>
      </c>
      <c r="C37" s="26"/>
      <c r="D37" s="26"/>
      <c r="E37" s="26"/>
      <c r="F37" s="26"/>
      <c r="G37" s="26"/>
    </row>
    <row r="38" spans="1:7" ht="12" customHeight="1" x14ac:dyDescent="0.35">
      <c r="A38" s="17"/>
      <c r="B38" s="26" t="s">
        <v>52</v>
      </c>
      <c r="C38" s="26"/>
      <c r="D38" s="26"/>
      <c r="E38" s="26"/>
      <c r="F38" s="26"/>
      <c r="G38" s="26"/>
    </row>
    <row r="39" spans="1:7" ht="20.5" customHeight="1" x14ac:dyDescent="0.35">
      <c r="A39" s="17"/>
      <c r="B39" s="26" t="s">
        <v>54</v>
      </c>
      <c r="C39" s="26"/>
      <c r="D39" s="26"/>
      <c r="E39" s="26"/>
      <c r="F39" s="26"/>
      <c r="G39" s="26"/>
    </row>
    <row r="40" spans="1:7" ht="13" customHeight="1" x14ac:dyDescent="0.35">
      <c r="A40" s="17"/>
      <c r="B40" s="26" t="s">
        <v>56</v>
      </c>
      <c r="C40" s="26"/>
      <c r="D40" s="26"/>
      <c r="E40" s="26"/>
      <c r="F40" s="26"/>
      <c r="G40" s="26"/>
    </row>
    <row r="42" spans="1:7" x14ac:dyDescent="0.35">
      <c r="B42" s="25" t="s">
        <v>47</v>
      </c>
      <c r="C42" s="25"/>
      <c r="D42" s="25"/>
      <c r="E42" s="25"/>
    </row>
    <row r="43" spans="1:7" x14ac:dyDescent="0.35">
      <c r="B43" s="25" t="s">
        <v>48</v>
      </c>
      <c r="C43" s="25"/>
      <c r="D43" s="25"/>
    </row>
  </sheetData>
  <mergeCells count="9">
    <mergeCell ref="A36:F36"/>
    <mergeCell ref="B35:E35"/>
    <mergeCell ref="B1:G1"/>
    <mergeCell ref="B42:E42"/>
    <mergeCell ref="B43:D43"/>
    <mergeCell ref="B37:G37"/>
    <mergeCell ref="B38:G38"/>
    <mergeCell ref="B39:G39"/>
    <mergeCell ref="B40:G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5.Pielikums_Finanšu piedāvājums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Uldriķe</dc:creator>
  <cp:lastModifiedBy>Liene Popova</cp:lastModifiedBy>
  <dcterms:created xsi:type="dcterms:W3CDTF">2022-09-27T07:40:53Z</dcterms:created>
  <dcterms:modified xsi:type="dcterms:W3CDTF">2022-10-18T12:23:39Z</dcterms:modified>
</cp:coreProperties>
</file>