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<sst xmlns="http://schemas.openxmlformats.org/spreadsheetml/2006/main" count="21" uniqueCount="17">
  <si>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</si>
  <si>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</si>
  <si>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</si>
  <si>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</si>
  <si>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</si>
  <si>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</si>
  <si>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</si>
  <si>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</si>
  <si>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</si>
  <si>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2016</t>
  </si>
  <si>
    <t>Year 2017</t>
  </si>
  <si>
    <t>Year 2017% versus 2016</t>
  </si>
  <si>
    <t>March</t>
  </si>
  <si>
    <t>Information about amounts of carried freight at Latvian Railway                                           in March 2016 and 2017 and during the 3 months</t>
  </si>
  <si>
    <t>3 months</t>
  </si>
  <si>
    <t>3 times more</t>
  </si>
  <si>
    <t>2  times more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</si>
</sst>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4" fontId="25" fillId="0" borderId="22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8.140625" style="7" customWidth="1"/>
    <col min="4" max="4" width="13.28125" style="7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1" t="s">
        <v>13</v>
      </c>
      <c r="B1" s="31"/>
      <c r="C1" s="31"/>
      <c r="D1" s="31"/>
      <c r="E1" s="31"/>
      <c r="F1" s="31"/>
      <c r="G1" s="31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1"/>
      <c r="B2" s="31"/>
      <c r="C2" s="31"/>
      <c r="D2" s="31"/>
      <c r="E2" s="31"/>
      <c r="F2" s="31"/>
      <c r="G2" s="31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2" t="s">
        <v>1</v>
      </c>
      <c r="G4" s="32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3" t="s">
        <v>11</v>
      </c>
      <c r="E5" s="23" t="s">
        <v>9</v>
      </c>
      <c r="F5" s="24" t="s">
        <v>10</v>
      </c>
      <c r="G5" s="33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5" t="s">
        <v>12</v>
      </c>
      <c r="C6" s="36"/>
      <c r="D6" s="34"/>
      <c r="E6" s="35" t="s">
        <v>14</v>
      </c>
      <c r="F6" s="36"/>
      <c r="G6" s="34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7">
        <f>B9+B11+B14+B17</f>
        <v>4255</v>
      </c>
      <c r="C7" s="38">
        <f>C9+C11+C14+C17</f>
        <v>4798</v>
      </c>
      <c r="D7" s="39">
        <f>C7/B7*100</f>
        <v>112.7614571092832</v>
      </c>
      <c r="E7" s="40">
        <f>E9+E11+E14+E17</f>
        <v>13004</v>
      </c>
      <c r="F7" s="41">
        <f>F9+F11+F14+F17</f>
        <v>14062</v>
      </c>
      <c r="G7" s="39">
        <f>F7/E7*100</f>
        <v>108.13595816671793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42"/>
      <c r="C8" s="43"/>
      <c r="D8" s="39"/>
      <c r="E8"/>
      <c r="F8" s="30"/>
      <c r="G8" s="39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44">
        <v>162</v>
      </c>
      <c r="C9" s="45">
        <v>92</v>
      </c>
      <c r="D9" s="46">
        <f>C9/B9*100</f>
        <v>56.79012345679012</v>
      </c>
      <c r="E9" s="47">
        <v>356</v>
      </c>
      <c r="F9" s="47">
        <v>295</v>
      </c>
      <c r="G9" s="46">
        <f>F9/E9*100</f>
        <v>82.86516853932584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42"/>
      <c r="C10" s="43"/>
      <c r="D10" s="46"/>
      <c r="E10" s="30"/>
      <c r="F10" s="30"/>
      <c r="G10" s="46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44">
        <v>185</v>
      </c>
      <c r="C11" s="45">
        <v>128</v>
      </c>
      <c r="D11" s="46">
        <f>C11/B11*100</f>
        <v>69.1891891891892</v>
      </c>
      <c r="E11" s="47">
        <v>598</v>
      </c>
      <c r="F11" s="47">
        <v>384</v>
      </c>
      <c r="G11" s="46">
        <f>F11/E11*100</f>
        <v>64.21404682274247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92</v>
      </c>
      <c r="C12" s="43">
        <v>87</v>
      </c>
      <c r="D12" s="46">
        <f>C12/B12*100</f>
        <v>94.56521739130434</v>
      </c>
      <c r="E12" s="30">
        <v>278</v>
      </c>
      <c r="F12" s="30">
        <v>273</v>
      </c>
      <c r="G12" s="46">
        <f>F12/E12*100</f>
        <v>98.20143884892086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44"/>
      <c r="C13" s="45"/>
      <c r="D13" s="46"/>
      <c r="E13" s="47"/>
      <c r="F13" s="47"/>
      <c r="G13" s="46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42">
        <v>3801</v>
      </c>
      <c r="C14" s="43">
        <v>4260</v>
      </c>
      <c r="D14" s="46">
        <f>C14/B14*100</f>
        <v>112.07576953433306</v>
      </c>
      <c r="E14" s="30">
        <v>11622</v>
      </c>
      <c r="F14" s="30">
        <v>12525</v>
      </c>
      <c r="G14" s="46">
        <f>F14/E14*100</f>
        <v>107.769747031492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4">
        <v>3415</v>
      </c>
      <c r="C15" s="45">
        <v>4013</v>
      </c>
      <c r="D15" s="46">
        <f>C15/B15*100</f>
        <v>117.51098096632504</v>
      </c>
      <c r="E15" s="47">
        <v>10560</v>
      </c>
      <c r="F15" s="47">
        <v>11681</v>
      </c>
      <c r="G15" s="46">
        <f>F15/E15*100</f>
        <v>110.61553030303031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42"/>
      <c r="C16" s="43"/>
      <c r="D16" s="46"/>
      <c r="E16" s="30"/>
      <c r="F16" s="30"/>
      <c r="G16" s="46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44">
        <v>107</v>
      </c>
      <c r="C17" s="45">
        <v>318</v>
      </c>
      <c r="D17" s="48" t="s">
        <v>15</v>
      </c>
      <c r="E17" s="47">
        <v>428</v>
      </c>
      <c r="F17" s="47">
        <v>858</v>
      </c>
      <c r="G17" s="48" t="s">
        <v>16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LDz User</cp:lastModifiedBy>
  <dcterms:created xsi:type="dcterms:W3CDTF">2008-03-07T12:07:08Z</dcterms:created>
  <dcterms:modified xsi:type="dcterms:W3CDTF">2017-04-06T11:25:06Z</dcterms:modified>
  <cp:category/>
  <cp:version/>
  <cp:contentType/>
  <cp:contentStatus/>
</cp:coreProperties>
</file>