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<sst xmlns="http://schemas.openxmlformats.org/spreadsheetml/2006/main" count="15" uniqueCount="14">
  <si>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 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</si>
  <si>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</si>
  <si>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</si>
  <si>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</si>
  <si>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</si>
  <si>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</si>
  <si>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</si>
  <si>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</si>
  <si>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</si>
  <si>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январь</t>
  </si>
  <si>
    <t>2016 г.</t>
  </si>
  <si>
    <t>2017 г.</t>
  </si>
  <si>
    <t>2017 г.% к 2016 г.</t>
  </si>
  <si>
    <t>Информация об объемах перевозимых грузов по ЛЖД
за январь 2016 и 2017 гг.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</si>
</sst>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0" borderId="13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164" fontId="42" fillId="0" borderId="21" xfId="0" applyNumberFormat="1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164" fontId="43" fillId="0" borderId="21" xfId="0" applyNumberFormat="1" applyFont="1" applyBorder="1" applyAlignment="1">
      <alignment horizontal="center"/>
    </xf>
    <xf numFmtId="164" fontId="44" fillId="0" borderId="21" xfId="0" applyNumberFormat="1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164" fontId="45" fillId="0" borderId="21" xfId="0" applyNumberFormat="1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5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1" sqref="A1:G2"/>
    </sheetView>
  </sheetViews>
  <sheetFormatPr defaultColWidth="9.140625" defaultRowHeight="12.75"/>
  <cols>
    <col min="1" max="1" width="35.28125" style="0" customWidth="1"/>
  </cols>
  <sheetData>
    <row r="1" spans="1:7" ht="12.75">
      <c r="A1" s="13" t="s">
        <v>13</v>
      </c>
      <c r="B1" s="13"/>
      <c r="C1" s="13"/>
      <c r="D1" s="13"/>
      <c r="E1" s="13"/>
      <c r="F1" s="13"/>
      <c r="G1" s="13"/>
    </row>
    <row r="2" spans="1:7" ht="27.75" customHeight="1">
      <c r="A2" s="13"/>
      <c r="B2" s="13"/>
      <c r="C2" s="13"/>
      <c r="D2" s="13"/>
      <c r="E2" s="13"/>
      <c r="F2" s="13"/>
      <c r="G2" s="13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 t="s">
        <v>1</v>
      </c>
      <c r="E4" s="3"/>
      <c r="F4" s="14"/>
      <c r="G4" s="14"/>
    </row>
    <row r="5" spans="1:4" ht="15.75">
      <c r="A5" s="5"/>
      <c r="B5" s="6" t="s">
        <v>10</v>
      </c>
      <c r="C5" s="6" t="s">
        <v>11</v>
      </c>
      <c r="D5" s="15" t="s">
        <v>12</v>
      </c>
    </row>
    <row r="6" spans="1:4" ht="16.5" thickBot="1">
      <c r="A6" s="7"/>
      <c r="B6" s="17" t="s">
        <v>9</v>
      </c>
      <c r="C6" s="18"/>
      <c r="D6" s="16"/>
    </row>
    <row r="7" spans="1:4" ht="15.75">
      <c r="A7" s="11" t="s">
        <v>2</v>
      </c>
      <c r="B7" s="19">
        <f>B9+B11+B14+B17</f>
        <v>4618</v>
      </c>
      <c r="C7" s="20">
        <f>C9+C11+C14+C17</f>
        <v>4832</v>
      </c>
      <c r="D7" s="21">
        <f>C7/B7*100</f>
        <v>104.63404071026419</v>
      </c>
    </row>
    <row r="8" spans="1:4" ht="15.75">
      <c r="A8" s="9" t="s">
        <v>3</v>
      </c>
      <c r="B8" s="22"/>
      <c r="C8" s="23"/>
      <c r="D8" s="21"/>
    </row>
    <row r="9" spans="1:4" ht="15.75">
      <c r="A9" s="8" t="s">
        <v>4</v>
      </c>
      <c r="B9" s="24">
        <v>104</v>
      </c>
      <c r="C9" s="24">
        <v>96</v>
      </c>
      <c r="D9" s="25">
        <f>C9/B9*100</f>
        <v>92.3076923076923</v>
      </c>
    </row>
    <row r="10" spans="1:4" ht="15.75">
      <c r="A10" s="10"/>
      <c r="B10" s="23"/>
      <c r="C10" s="23"/>
      <c r="D10" s="26"/>
    </row>
    <row r="11" spans="1:4" ht="15.75">
      <c r="A11" s="8" t="s">
        <v>5</v>
      </c>
      <c r="B11" s="24">
        <v>209</v>
      </c>
      <c r="C11" s="24">
        <v>148</v>
      </c>
      <c r="D11" s="25">
        <f>C11/B11*100</f>
        <v>70.81339712918661</v>
      </c>
    </row>
    <row r="12" spans="1:4" ht="15.75">
      <c r="A12" s="10" t="s">
        <v>6</v>
      </c>
      <c r="B12" s="27">
        <v>94</v>
      </c>
      <c r="C12" s="27">
        <v>111</v>
      </c>
      <c r="D12" s="28">
        <f>C12/B12*100</f>
        <v>118.08510638297874</v>
      </c>
    </row>
    <row r="13" spans="1:4" ht="15.75">
      <c r="A13" s="10"/>
      <c r="B13" s="29"/>
      <c r="C13" s="29"/>
      <c r="D13" s="26"/>
    </row>
    <row r="14" spans="1:4" ht="15.75">
      <c r="A14" s="8" t="s">
        <v>7</v>
      </c>
      <c r="B14" s="30">
        <v>4052</v>
      </c>
      <c r="C14" s="30">
        <v>4294</v>
      </c>
      <c r="D14" s="25">
        <f>C14/B14*100</f>
        <v>105.97235932872655</v>
      </c>
    </row>
    <row r="15" spans="1:4" ht="15.75">
      <c r="A15" s="10" t="s">
        <v>6</v>
      </c>
      <c r="B15" s="31">
        <v>3715</v>
      </c>
      <c r="C15" s="31">
        <v>3995</v>
      </c>
      <c r="D15" s="28">
        <f>C15/B15*100</f>
        <v>107.53701211305517</v>
      </c>
    </row>
    <row r="16" spans="1:4" ht="15.75">
      <c r="A16" s="10"/>
      <c r="B16" s="23"/>
      <c r="C16" s="23"/>
      <c r="D16" s="26"/>
    </row>
    <row r="17" spans="1:4" ht="16.5" thickBot="1">
      <c r="A17" s="12" t="s">
        <v>8</v>
      </c>
      <c r="B17" s="24">
        <v>253</v>
      </c>
      <c r="C17" s="24">
        <v>294</v>
      </c>
      <c r="D17" s="25">
        <f>C17/B17*100</f>
        <v>116.20553359683794</v>
      </c>
    </row>
  </sheetData>
  <sheetProtection/>
  <mergeCells count="4">
    <mergeCell ref="A1:G2"/>
    <mergeCell ref="F4:G4"/>
    <mergeCell ref="D5:D6"/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user</cp:lastModifiedBy>
  <dcterms:created xsi:type="dcterms:W3CDTF">2009-03-11T13:07:20Z</dcterms:created>
  <dcterms:modified xsi:type="dcterms:W3CDTF">2017-03-01T06:10:57Z</dcterms:modified>
  <cp:category/>
  <cp:version/>
  <cp:contentType/>
  <cp:contentStatus/>
</cp:coreProperties>
</file>