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<sst xmlns="http://schemas.openxmlformats.org/spreadsheetml/2006/main" count="19" uniqueCount="15">
  <si>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</si>
  <si>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</si>
  <si>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</si>
  <si>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</si>
  <si>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</si>
  <si>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</si>
  <si>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</si>
  <si>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</si>
  <si>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</si>
  <si>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2015</t>
  </si>
  <si>
    <t>Year 2016</t>
  </si>
  <si>
    <t>Year 2016% versus 2015</t>
  </si>
  <si>
    <t>Information about amounts of carried freight at Latvian Railway                                           in  August 2015 and 2016 and during the 8 months</t>
  </si>
  <si>
    <t>August</t>
  </si>
  <si>
    <t>8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</si>
</sst>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/>
    </xf>
    <xf numFmtId="164" fontId="24" fillId="0" borderId="20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64" fontId="24" fillId="0" borderId="22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64" fontId="25" fillId="0" borderId="20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64" fontId="25" fillId="0" borderId="22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64" fontId="26" fillId="0" borderId="20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164" fontId="26" fillId="0" borderId="22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7.710937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30" t="s">
        <v>12</v>
      </c>
      <c r="B1" s="30"/>
      <c r="C1" s="30"/>
      <c r="D1" s="30"/>
      <c r="E1" s="30"/>
      <c r="F1" s="30"/>
      <c r="G1" s="30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30"/>
      <c r="B2" s="30"/>
      <c r="C2" s="30"/>
      <c r="D2" s="30"/>
      <c r="E2" s="30"/>
      <c r="F2" s="30"/>
      <c r="G2" s="30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31" t="s">
        <v>1</v>
      </c>
      <c r="G4" s="31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32" t="s">
        <v>11</v>
      </c>
      <c r="E5" s="23" t="s">
        <v>9</v>
      </c>
      <c r="F5" s="24" t="s">
        <v>10</v>
      </c>
      <c r="G5" s="32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34" t="s">
        <v>13</v>
      </c>
      <c r="C6" s="35"/>
      <c r="D6" s="33"/>
      <c r="E6" s="34" t="s">
        <v>14</v>
      </c>
      <c r="F6" s="35"/>
      <c r="G6" s="33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6.5">
      <c r="A7" s="16" t="s">
        <v>2</v>
      </c>
      <c r="B7" s="36">
        <f>B9+B11+B14+B17</f>
        <v>4315</v>
      </c>
      <c r="C7" s="36">
        <f>C9+C11+C14+C17</f>
        <v>3406</v>
      </c>
      <c r="D7" s="37">
        <f>C7/B7*100</f>
        <v>78.93395133256084</v>
      </c>
      <c r="E7" s="38">
        <f>E9+E11+E14+E17</f>
        <v>38506</v>
      </c>
      <c r="F7" s="38">
        <f>F9+F11+F14+F17</f>
        <v>30600</v>
      </c>
      <c r="G7" s="39">
        <f>F7/E7*100</f>
        <v>79.46813483612944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6.5">
      <c r="A8" s="15" t="s">
        <v>3</v>
      </c>
      <c r="B8" s="40"/>
      <c r="C8" s="40"/>
      <c r="D8" s="37"/>
      <c r="E8" s="41"/>
      <c r="F8" s="41"/>
      <c r="G8" s="39"/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6.5">
      <c r="A9" s="19" t="s">
        <v>4</v>
      </c>
      <c r="B9" s="42">
        <v>254</v>
      </c>
      <c r="C9" s="42">
        <v>275</v>
      </c>
      <c r="D9" s="43">
        <f>C9/B9*100</f>
        <v>108.26771653543308</v>
      </c>
      <c r="E9" s="44">
        <v>807</v>
      </c>
      <c r="F9" s="44">
        <v>941</v>
      </c>
      <c r="G9" s="45">
        <f>F9/E9*100</f>
        <v>116.60470879801734</v>
      </c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2:21" ht="16.5">
      <c r="B10" s="40"/>
      <c r="C10" s="40"/>
      <c r="D10" s="43"/>
      <c r="E10" s="41"/>
      <c r="F10" s="41"/>
      <c r="G10" s="45"/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6.5">
      <c r="A11" s="19" t="s">
        <v>5</v>
      </c>
      <c r="B11" s="42">
        <v>239</v>
      </c>
      <c r="C11" s="42">
        <v>160</v>
      </c>
      <c r="D11" s="43">
        <f>C11/B11*100</f>
        <v>66.94560669456067</v>
      </c>
      <c r="E11" s="44">
        <v>1945</v>
      </c>
      <c r="F11" s="44">
        <v>1700</v>
      </c>
      <c r="G11" s="45">
        <f>F11/E11*100</f>
        <v>87.40359897172236</v>
      </c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6.5">
      <c r="A12" s="15" t="s">
        <v>6</v>
      </c>
      <c r="B12" s="46">
        <v>118</v>
      </c>
      <c r="C12" s="46">
        <v>122</v>
      </c>
      <c r="D12" s="47">
        <f>C12/B12*100</f>
        <v>103.38983050847457</v>
      </c>
      <c r="E12" s="48">
        <v>866</v>
      </c>
      <c r="F12" s="48">
        <v>911</v>
      </c>
      <c r="G12" s="49">
        <f>F12/E12*100</f>
        <v>105.19630484988454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2:21" ht="16.5">
      <c r="B13" s="42"/>
      <c r="C13" s="42"/>
      <c r="D13" s="43"/>
      <c r="E13" s="44"/>
      <c r="F13" s="44"/>
      <c r="G13" s="45"/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6.5">
      <c r="A14" s="19" t="s">
        <v>7</v>
      </c>
      <c r="B14" s="40">
        <v>3608</v>
      </c>
      <c r="C14" s="40">
        <v>2803</v>
      </c>
      <c r="D14" s="43">
        <f>C14/B14*100</f>
        <v>77.68847006651885</v>
      </c>
      <c r="E14" s="41">
        <v>33399</v>
      </c>
      <c r="F14" s="41">
        <v>26887</v>
      </c>
      <c r="G14" s="45">
        <f>F14/E14*100</f>
        <v>80.50241025180395</v>
      </c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29" customFormat="1" ht="16.5">
      <c r="A15" s="15" t="s">
        <v>6</v>
      </c>
      <c r="B15" s="50">
        <v>3247</v>
      </c>
      <c r="C15" s="50">
        <v>2511</v>
      </c>
      <c r="D15" s="47">
        <f>C15/B15*100</f>
        <v>77.33292269787496</v>
      </c>
      <c r="E15" s="51">
        <v>30621</v>
      </c>
      <c r="F15" s="51">
        <v>24180</v>
      </c>
      <c r="G15" s="49">
        <f>F15/E15*100</f>
        <v>78.96541589105516</v>
      </c>
      <c r="H15" s="25"/>
      <c r="I15" s="25"/>
      <c r="J15" s="25"/>
      <c r="K15" s="26"/>
      <c r="L15" s="25"/>
      <c r="M15" s="25"/>
      <c r="N15" s="26"/>
      <c r="O15" s="25"/>
      <c r="P15" s="27"/>
      <c r="Q15" s="27"/>
      <c r="R15" s="28"/>
      <c r="S15" s="25"/>
      <c r="T15" s="25"/>
      <c r="U15" s="26"/>
    </row>
    <row r="16" spans="2:21" ht="16.5">
      <c r="B16" s="40"/>
      <c r="C16" s="40"/>
      <c r="D16" s="43"/>
      <c r="E16" s="41"/>
      <c r="F16" s="41"/>
      <c r="G16" s="45"/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7.25" thickBot="1">
      <c r="A17" s="22" t="s">
        <v>8</v>
      </c>
      <c r="B17" s="42">
        <v>214</v>
      </c>
      <c r="C17" s="42">
        <v>168</v>
      </c>
      <c r="D17" s="43">
        <f>C17/B17*100</f>
        <v>78.50467289719626</v>
      </c>
      <c r="E17" s="44">
        <v>2355</v>
      </c>
      <c r="F17" s="44">
        <v>1072</v>
      </c>
      <c r="G17" s="45">
        <f>F17/E17*100</f>
        <v>45.52016985138005</v>
      </c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user</cp:lastModifiedBy>
  <dcterms:created xsi:type="dcterms:W3CDTF">2008-03-07T12:07:08Z</dcterms:created>
  <dcterms:modified xsi:type="dcterms:W3CDTF">2016-09-21T07:04:23Z</dcterms:modified>
  <cp:category/>
  <cp:version/>
  <cp:contentType/>
  <cp:contentStatus/>
</cp:coreProperties>
</file>