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<sst xmlns="http://schemas.openxmlformats.org/spreadsheetml/2006/main" count="19" uniqueCount="15">
  <si>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</si>
  <si>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</si>
  <si>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</si>
  <si>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</si>
  <si>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</si>
  <si>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</si>
  <si>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</si>
  <si>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</si>
  <si>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</si>
  <si>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2015</t>
  </si>
  <si>
    <t>Year 2016</t>
  </si>
  <si>
    <t>Year 2016% versus 2015</t>
  </si>
  <si>
    <t>Information about amounts of carried freight at Latvian Railway                                           in  April 2015 and 2016 and during the 4 months</t>
  </si>
  <si>
    <t>4 months</t>
  </si>
  <si>
    <t>April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</si>
</sst>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4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/>
    </xf>
    <xf numFmtId="164" fontId="24" fillId="0" borderId="21" xfId="0" applyNumberFormat="1" applyFont="1" applyBorder="1" applyAlignment="1">
      <alignment horizontal="center"/>
    </xf>
    <xf numFmtId="164" fontId="24" fillId="0" borderId="22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64" fontId="25" fillId="0" borderId="21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4" fontId="25" fillId="0" borderId="22" xfId="0" applyNumberFormat="1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4" fontId="25" fillId="0" borderId="26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164" fontId="25" fillId="0" borderId="2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B7" sqref="B7:G17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31" t="s">
        <v>12</v>
      </c>
      <c r="B1" s="31"/>
      <c r="C1" s="31"/>
      <c r="D1" s="31"/>
      <c r="E1" s="31"/>
      <c r="F1" s="31"/>
      <c r="G1" s="31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31"/>
      <c r="B2" s="31"/>
      <c r="C2" s="31"/>
      <c r="D2" s="31"/>
      <c r="E2" s="31"/>
      <c r="F2" s="31"/>
      <c r="G2" s="31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32" t="s">
        <v>1</v>
      </c>
      <c r="G4" s="32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33" t="s">
        <v>11</v>
      </c>
      <c r="E5" s="23" t="s">
        <v>9</v>
      </c>
      <c r="F5" s="24" t="s">
        <v>10</v>
      </c>
      <c r="G5" s="33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35" t="s">
        <v>14</v>
      </c>
      <c r="C6" s="36"/>
      <c r="D6" s="34"/>
      <c r="E6" s="35" t="s">
        <v>13</v>
      </c>
      <c r="F6" s="36"/>
      <c r="G6" s="34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6" t="s">
        <v>2</v>
      </c>
      <c r="B7" s="37">
        <f>B9+B11+B14+B17</f>
        <v>4806</v>
      </c>
      <c r="C7" s="37">
        <f>C9+C11+C14+C17</f>
        <v>3612</v>
      </c>
      <c r="D7" s="38">
        <f>C7/B7*100</f>
        <v>75.15605493133583</v>
      </c>
      <c r="E7" s="30">
        <f>E9+E11+E14+E17</f>
        <v>21186</v>
      </c>
      <c r="F7" s="30">
        <f>F9+F11+F14+F17</f>
        <v>16616</v>
      </c>
      <c r="G7" s="39">
        <f>F7/E7*100</f>
        <v>78.4291513263476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5" t="s">
        <v>3</v>
      </c>
      <c r="B8" s="40"/>
      <c r="C8" s="40"/>
      <c r="D8" s="38"/>
      <c r="E8" s="41"/>
      <c r="F8" s="41"/>
      <c r="G8" s="39"/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4</v>
      </c>
      <c r="B9" s="42">
        <v>91</v>
      </c>
      <c r="C9" s="42">
        <v>91</v>
      </c>
      <c r="D9" s="43">
        <f>C9/B9*100</f>
        <v>100</v>
      </c>
      <c r="E9" s="44">
        <v>357</v>
      </c>
      <c r="F9" s="44">
        <v>447</v>
      </c>
      <c r="G9" s="45">
        <f>F9/E9*100</f>
        <v>125.21008403361344</v>
      </c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2:21" ht="15.75">
      <c r="B10" s="40"/>
      <c r="C10" s="40"/>
      <c r="D10" s="43"/>
      <c r="E10" s="41"/>
      <c r="F10" s="41"/>
      <c r="G10" s="45"/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9" t="s">
        <v>5</v>
      </c>
      <c r="B11" s="42">
        <v>232</v>
      </c>
      <c r="C11" s="42">
        <v>226</v>
      </c>
      <c r="D11" s="43">
        <f>C11/B11*100</f>
        <v>97.41379310344827</v>
      </c>
      <c r="E11" s="44">
        <v>928</v>
      </c>
      <c r="F11" s="44">
        <v>824</v>
      </c>
      <c r="G11" s="45">
        <f>F11/E11*100</f>
        <v>88.79310344827587</v>
      </c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5" t="s">
        <v>6</v>
      </c>
      <c r="B12" s="40">
        <v>97</v>
      </c>
      <c r="C12" s="40">
        <v>131</v>
      </c>
      <c r="D12" s="43">
        <f>C12/B12*100</f>
        <v>135.0515463917526</v>
      </c>
      <c r="E12" s="41">
        <v>354</v>
      </c>
      <c r="F12" s="41">
        <v>409</v>
      </c>
      <c r="G12" s="45">
        <f>F12/E12*100</f>
        <v>115.5367231638418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2:21" ht="15.75">
      <c r="B13" s="42"/>
      <c r="C13" s="42"/>
      <c r="D13" s="43"/>
      <c r="E13" s="44"/>
      <c r="F13" s="44"/>
      <c r="G13" s="45"/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9" t="s">
        <v>7</v>
      </c>
      <c r="B14" s="40">
        <v>4112</v>
      </c>
      <c r="C14" s="40">
        <v>3201</v>
      </c>
      <c r="D14" s="43">
        <f>C14/B14*100</f>
        <v>77.84533073929961</v>
      </c>
      <c r="E14" s="41">
        <v>18683</v>
      </c>
      <c r="F14" s="41">
        <v>14823</v>
      </c>
      <c r="G14" s="45">
        <f>F14/E14*100</f>
        <v>79.33950650323823</v>
      </c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29" customFormat="1" ht="15.75">
      <c r="A15" s="15" t="s">
        <v>6</v>
      </c>
      <c r="B15" s="42">
        <v>3756</v>
      </c>
      <c r="C15" s="42">
        <v>2893</v>
      </c>
      <c r="D15" s="43">
        <f>C15/B15*100</f>
        <v>77.02342917997869</v>
      </c>
      <c r="E15" s="44">
        <v>17221</v>
      </c>
      <c r="F15" s="44">
        <v>13453</v>
      </c>
      <c r="G15" s="45">
        <f>F15/E15*100</f>
        <v>78.11973752976019</v>
      </c>
      <c r="H15" s="25"/>
      <c r="I15" s="25"/>
      <c r="J15" s="25"/>
      <c r="K15" s="26"/>
      <c r="L15" s="25"/>
      <c r="M15" s="25"/>
      <c r="N15" s="26"/>
      <c r="O15" s="25"/>
      <c r="P15" s="27"/>
      <c r="Q15" s="27"/>
      <c r="R15" s="28"/>
      <c r="S15" s="25"/>
      <c r="T15" s="25"/>
      <c r="U15" s="26"/>
    </row>
    <row r="16" spans="2:21" ht="15.75">
      <c r="B16" s="40"/>
      <c r="C16" s="40"/>
      <c r="D16" s="43"/>
      <c r="E16" s="41"/>
      <c r="F16" s="41"/>
      <c r="G16" s="45"/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6.5" thickBot="1">
      <c r="A17" s="22" t="s">
        <v>8</v>
      </c>
      <c r="B17" s="46">
        <v>371</v>
      </c>
      <c r="C17" s="46">
        <v>94</v>
      </c>
      <c r="D17" s="47">
        <f>C17/B17*100</f>
        <v>25.336927223719673</v>
      </c>
      <c r="E17" s="48">
        <v>1218</v>
      </c>
      <c r="F17" s="48">
        <v>522</v>
      </c>
      <c r="G17" s="49">
        <f>F17/E17*100</f>
        <v>42.857142857142854</v>
      </c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LDz User</cp:lastModifiedBy>
  <dcterms:created xsi:type="dcterms:W3CDTF">2008-03-07T12:07:08Z</dcterms:created>
  <dcterms:modified xsi:type="dcterms:W3CDTF">2016-05-11T05:34:36Z</dcterms:modified>
  <cp:category/>
  <cp:version/>
  <cp:contentType/>
  <cp:contentStatus/>
</cp:coreProperties>
</file>