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<sst xmlns="http://schemas.openxmlformats.org/spreadsheetml/2006/main" count="19" uniqueCount="15">
  <si>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</si>
  <si>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тыс.тонн</t>
  </si>
  <si>
    <t>Перевезено грузов </t>
  </si>
  <si>
    <t>в том числе:</t>
  </si>
  <si>
    <t>внутренние перевозки</t>
  </si>
  <si>
    <t>экспортные перевозки</t>
  </si>
  <si>
    <t>в т.ч. через припортовые станции</t>
  </si>
  <si>
    <t>импортные перевозки</t>
  </si>
  <si>
    <t>сухопутный транзит</t>
  </si>
  <si>
    <t>2015г.</t>
  </si>
  <si>
    <t>2016г.</t>
  </si>
  <si>
    <t>2016г.% к 2015г.</t>
  </si>
  <si>
    <t>2 мес.</t>
  </si>
  <si>
    <t>февраль</t>
  </si>
  <si>
    <t>Информация об объемах перевозимых грузов по ЛЖД
за февраль 2015 и 2016 года и за 2 месяца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</si>
</sst>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>
        <color indexed="8"/>
      </right>
      <top style="thin"/>
      <bottom/>
    </border>
    <border>
      <left style="medium"/>
      <right/>
      <top style="thin"/>
      <bottom style="thin"/>
    </border>
    <border>
      <left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24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3" fillId="24" borderId="13" xfId="0" applyFont="1" applyFill="1" applyBorder="1" applyAlignment="1">
      <alignment/>
    </xf>
    <xf numFmtId="0" fontId="4" fillId="24" borderId="13" xfId="0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3" fillId="24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6" fillId="0" borderId="16" xfId="55" applyFont="1" applyBorder="1" applyAlignment="1">
      <alignment horizontal="center"/>
      <protection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164" fontId="23" fillId="0" borderId="24" xfId="0" applyNumberFormat="1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164" fontId="23" fillId="0" borderId="26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5" fillId="0" borderId="29" xfId="55" applyFont="1" applyBorder="1" applyAlignment="1">
      <alignment horizontal="center"/>
      <protection/>
    </xf>
    <xf numFmtId="0" fontId="25" fillId="0" borderId="16" xfId="55" applyFont="1" applyBorder="1" applyAlignment="1">
      <alignment horizontal="center"/>
      <protection/>
    </xf>
    <xf numFmtId="0" fontId="25" fillId="0" borderId="30" xfId="55" applyFont="1" applyBorder="1" applyAlignment="1">
      <alignment horizontal="center"/>
      <protection/>
    </xf>
    <xf numFmtId="0" fontId="25" fillId="0" borderId="27" xfId="55" applyFont="1" applyBorder="1" applyAlignment="1">
      <alignment horizontal="center"/>
      <protection/>
    </xf>
    <xf numFmtId="0" fontId="26" fillId="0" borderId="30" xfId="55" applyFont="1" applyBorder="1" applyAlignment="1">
      <alignment horizontal="center"/>
      <protection/>
    </xf>
    <xf numFmtId="0" fontId="26" fillId="0" borderId="27" xfId="55" applyFont="1" applyBorder="1" applyAlignment="1">
      <alignment horizontal="center"/>
      <protection/>
    </xf>
    <xf numFmtId="164" fontId="23" fillId="0" borderId="31" xfId="0" applyNumberFormat="1" applyFont="1" applyBorder="1" applyAlignment="1">
      <alignment horizontal="center"/>
    </xf>
    <xf numFmtId="164" fontId="23" fillId="0" borderId="32" xfId="0" applyNumberFormat="1" applyFont="1" applyBorder="1" applyAlignment="1">
      <alignment horizontal="center"/>
    </xf>
    <xf numFmtId="0" fontId="26" fillId="0" borderId="29" xfId="55" applyFont="1" applyBorder="1" applyAlignment="1">
      <alignment horizontal="center"/>
      <protection/>
    </xf>
    <xf numFmtId="0" fontId="25" fillId="0" borderId="33" xfId="55" applyFont="1" applyBorder="1" applyAlignment="1">
      <alignment horizontal="center"/>
      <protection/>
    </xf>
    <xf numFmtId="0" fontId="25" fillId="0" borderId="34" xfId="55" applyFont="1" applyBorder="1" applyAlignment="1">
      <alignment horizontal="center"/>
      <protection/>
    </xf>
    <xf numFmtId="164" fontId="23" fillId="0" borderId="35" xfId="0" applyNumberFormat="1" applyFont="1" applyBorder="1" applyAlignment="1">
      <alignment horizontal="center"/>
    </xf>
    <xf numFmtId="164" fontId="23" fillId="0" borderId="3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1" sqref="A1:G2"/>
    </sheetView>
  </sheetViews>
  <sheetFormatPr defaultColWidth="9.140625" defaultRowHeight="12.75"/>
  <cols>
    <col min="1" max="1" width="35.28125" style="0" customWidth="1"/>
  </cols>
  <sheetData>
    <row r="1" spans="1:7" ht="12.75">
      <c r="A1" s="14" t="s">
        <v>14</v>
      </c>
      <c r="B1" s="14"/>
      <c r="C1" s="14"/>
      <c r="D1" s="14"/>
      <c r="E1" s="14"/>
      <c r="F1" s="14"/>
      <c r="G1" s="14"/>
    </row>
    <row r="2" spans="1:7" ht="27.75" customHeight="1">
      <c r="A2" s="14"/>
      <c r="B2" s="14"/>
      <c r="C2" s="14"/>
      <c r="D2" s="14"/>
      <c r="E2" s="14"/>
      <c r="F2" s="14"/>
      <c r="G2" s="14"/>
    </row>
    <row r="3" spans="1:7" ht="18.75">
      <c r="A3" s="1"/>
      <c r="B3" s="1"/>
      <c r="C3" s="1"/>
      <c r="D3" s="1"/>
      <c r="E3" s="1"/>
      <c r="F3" s="1"/>
      <c r="G3" s="1"/>
    </row>
    <row r="4" spans="1:7" ht="16.5" thickBot="1">
      <c r="A4" s="2"/>
      <c r="B4" s="3" t="s">
        <v>0</v>
      </c>
      <c r="C4" s="4"/>
      <c r="D4" s="4"/>
      <c r="E4" s="3"/>
      <c r="F4" s="15" t="s">
        <v>1</v>
      </c>
      <c r="G4" s="15"/>
    </row>
    <row r="5" spans="1:7" ht="15.75">
      <c r="A5" s="5"/>
      <c r="B5" s="6" t="s">
        <v>9</v>
      </c>
      <c r="C5" s="6" t="s">
        <v>10</v>
      </c>
      <c r="D5" s="16" t="s">
        <v>11</v>
      </c>
      <c r="E5" s="6" t="s">
        <v>9</v>
      </c>
      <c r="F5" s="6" t="s">
        <v>10</v>
      </c>
      <c r="G5" s="16" t="s">
        <v>11</v>
      </c>
    </row>
    <row r="6" spans="1:7" ht="16.5" thickBot="1">
      <c r="A6" s="7"/>
      <c r="B6" s="20" t="s">
        <v>13</v>
      </c>
      <c r="C6" s="21"/>
      <c r="D6" s="17"/>
      <c r="E6" s="18" t="s">
        <v>12</v>
      </c>
      <c r="F6" s="19"/>
      <c r="G6" s="17"/>
    </row>
    <row r="7" spans="1:7" ht="15.75">
      <c r="A7" s="11" t="s">
        <v>2</v>
      </c>
      <c r="B7" s="22">
        <f>B9+B11+B14+B17</f>
        <v>5103</v>
      </c>
      <c r="C7" s="23">
        <f>C9+C11+C14+C17</f>
        <v>4131</v>
      </c>
      <c r="D7" s="24">
        <f>C7/B7*100</f>
        <v>80.95238095238095</v>
      </c>
      <c r="E7" s="25">
        <f>E9+E11+E14+E17</f>
        <v>10631</v>
      </c>
      <c r="F7" s="23">
        <f>F9+F11+F14+F17</f>
        <v>8749</v>
      </c>
      <c r="G7" s="26">
        <f>F7/E7*100</f>
        <v>82.29705578026525</v>
      </c>
    </row>
    <row r="8" spans="1:7" ht="15.75">
      <c r="A8" s="9" t="s">
        <v>3</v>
      </c>
      <c r="B8" s="27"/>
      <c r="C8" s="28"/>
      <c r="D8" s="24"/>
      <c r="E8" s="29"/>
      <c r="F8" s="28"/>
      <c r="G8" s="26"/>
    </row>
    <row r="9" spans="1:7" ht="15.75">
      <c r="A9" s="8" t="s">
        <v>4</v>
      </c>
      <c r="B9" s="30">
        <v>102</v>
      </c>
      <c r="C9" s="31">
        <v>89</v>
      </c>
      <c r="D9" s="24">
        <f aca="true" t="shared" si="0" ref="D9:D17">C9/B9*100</f>
        <v>87.25490196078431</v>
      </c>
      <c r="E9" s="31">
        <v>184</v>
      </c>
      <c r="F9" s="31">
        <v>194</v>
      </c>
      <c r="G9" s="26">
        <f>F9/E9*100</f>
        <v>105.43478260869566</v>
      </c>
    </row>
    <row r="10" spans="1:7" ht="15.75">
      <c r="A10" s="10"/>
      <c r="B10" s="32"/>
      <c r="C10" s="33"/>
      <c r="D10" s="24"/>
      <c r="E10" s="33"/>
      <c r="F10" s="33"/>
      <c r="G10" s="26"/>
    </row>
    <row r="11" spans="1:7" ht="15.75">
      <c r="A11" s="8" t="s">
        <v>5</v>
      </c>
      <c r="B11" s="30">
        <v>226</v>
      </c>
      <c r="C11" s="31">
        <v>204</v>
      </c>
      <c r="D11" s="24">
        <f t="shared" si="0"/>
        <v>90.2654867256637</v>
      </c>
      <c r="E11" s="31">
        <v>478</v>
      </c>
      <c r="F11" s="31">
        <v>413</v>
      </c>
      <c r="G11" s="26">
        <f>F11/E11*100</f>
        <v>86.40167364016736</v>
      </c>
    </row>
    <row r="12" spans="1:7" ht="15.75">
      <c r="A12" s="10" t="s">
        <v>6</v>
      </c>
      <c r="B12" s="34">
        <v>84</v>
      </c>
      <c r="C12" s="35">
        <v>92</v>
      </c>
      <c r="D12" s="24">
        <f t="shared" si="0"/>
        <v>109.52380952380953</v>
      </c>
      <c r="E12" s="35">
        <v>168</v>
      </c>
      <c r="F12" s="35">
        <v>186</v>
      </c>
      <c r="G12" s="26">
        <f>F12/E12*100</f>
        <v>110.71428571428572</v>
      </c>
    </row>
    <row r="13" spans="1:7" ht="15.75">
      <c r="A13" s="10"/>
      <c r="B13" s="30"/>
      <c r="C13" s="31"/>
      <c r="D13" s="36"/>
      <c r="E13" s="31"/>
      <c r="F13" s="31"/>
      <c r="G13" s="37"/>
    </row>
    <row r="14" spans="1:7" ht="15.75">
      <c r="A14" s="8" t="s">
        <v>7</v>
      </c>
      <c r="B14" s="32">
        <v>4498</v>
      </c>
      <c r="C14" s="33">
        <v>3769</v>
      </c>
      <c r="D14" s="24">
        <f t="shared" si="0"/>
        <v>83.79279679857714</v>
      </c>
      <c r="E14" s="33">
        <v>9443</v>
      </c>
      <c r="F14" s="33">
        <v>7821</v>
      </c>
      <c r="G14" s="26">
        <f>F14/E14*100</f>
        <v>82.8232553214021</v>
      </c>
    </row>
    <row r="15" spans="1:7" ht="15.75">
      <c r="A15" s="10" t="s">
        <v>6</v>
      </c>
      <c r="B15" s="38">
        <v>4097</v>
      </c>
      <c r="C15" s="13">
        <v>3430</v>
      </c>
      <c r="D15" s="24">
        <f t="shared" si="0"/>
        <v>83.71979497193068</v>
      </c>
      <c r="E15" s="13">
        <v>8670</v>
      </c>
      <c r="F15" s="13">
        <v>7145</v>
      </c>
      <c r="G15" s="26">
        <f>F15/E15*100</f>
        <v>82.41061130334487</v>
      </c>
    </row>
    <row r="16" spans="1:7" ht="15.75">
      <c r="A16" s="10"/>
      <c r="B16" s="32"/>
      <c r="C16" s="33"/>
      <c r="D16" s="24"/>
      <c r="E16" s="33"/>
      <c r="F16" s="33"/>
      <c r="G16" s="26"/>
    </row>
    <row r="17" spans="1:7" ht="16.5" thickBot="1">
      <c r="A17" s="12" t="s">
        <v>8</v>
      </c>
      <c r="B17" s="39">
        <v>277</v>
      </c>
      <c r="C17" s="40">
        <v>69</v>
      </c>
      <c r="D17" s="41">
        <f t="shared" si="0"/>
        <v>24.90974729241877</v>
      </c>
      <c r="E17" s="40">
        <v>526</v>
      </c>
      <c r="F17" s="40">
        <v>321</v>
      </c>
      <c r="G17" s="42">
        <f>F17/E17*100</f>
        <v>61.026615969581755</v>
      </c>
    </row>
  </sheetData>
  <sheetProtection/>
  <mergeCells count="6">
    <mergeCell ref="A1:G2"/>
    <mergeCell ref="F4:G4"/>
    <mergeCell ref="D5:D6"/>
    <mergeCell ref="G5:G6"/>
    <mergeCell ref="E6:F6"/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ozolsm</dc:creator>
  <cp:keywords/>
  <dc:description/>
  <cp:lastModifiedBy>LDz User</cp:lastModifiedBy>
  <dcterms:created xsi:type="dcterms:W3CDTF">2009-03-11T13:07:20Z</dcterms:created>
  <dcterms:modified xsi:type="dcterms:W3CDTF">2016-03-07T08:34:50Z</dcterms:modified>
  <cp:category/>
  <cp:version/>
  <cp:contentType/>
  <cp:contentStatus/>
</cp:coreProperties>
</file>