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<sst xmlns="http://schemas.openxmlformats.org/spreadsheetml/2006/main" count="19" uniqueCount="15">
  <si>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</si>
  <si>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</si>
  <si>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</si>
  <si>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</si>
  <si>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</si>
  <si>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</si>
  <si>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</si>
  <si>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</si>
  <si>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</si>
  <si>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2014г.</t>
  </si>
  <si>
    <t>2015г.</t>
  </si>
  <si>
    <t>2015г.% к 2014г.</t>
  </si>
  <si>
    <t>июнь</t>
  </si>
  <si>
    <t>6 мес.</t>
  </si>
  <si>
    <t>Информация об объемах перевозимых грузов по ЛЖД
за июнь 2014 и 2015 года и за 6 месяцев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</si>
</sst>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64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64" fontId="21" fillId="0" borderId="28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4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14" t="s">
        <v>14</v>
      </c>
      <c r="B1" s="14"/>
      <c r="C1" s="14"/>
      <c r="D1" s="14"/>
      <c r="E1" s="14"/>
      <c r="F1" s="14"/>
      <c r="G1" s="14"/>
    </row>
    <row r="2" spans="1:7" ht="27.75" customHeight="1">
      <c r="A2" s="14"/>
      <c r="B2" s="14"/>
      <c r="C2" s="14"/>
      <c r="D2" s="14"/>
      <c r="E2" s="14"/>
      <c r="F2" s="14"/>
      <c r="G2" s="14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5" t="s">
        <v>1</v>
      </c>
      <c r="G4" s="15"/>
    </row>
    <row r="5" spans="1:7" ht="15.75">
      <c r="A5" s="5"/>
      <c r="B5" s="6" t="s">
        <v>9</v>
      </c>
      <c r="C5" s="6" t="s">
        <v>10</v>
      </c>
      <c r="D5" s="16" t="s">
        <v>11</v>
      </c>
      <c r="E5" s="6" t="s">
        <v>9</v>
      </c>
      <c r="F5" s="6" t="s">
        <v>10</v>
      </c>
      <c r="G5" s="16" t="s">
        <v>11</v>
      </c>
    </row>
    <row r="6" spans="1:7" ht="16.5" thickBot="1">
      <c r="A6" s="7"/>
      <c r="B6" s="20" t="s">
        <v>12</v>
      </c>
      <c r="C6" s="21"/>
      <c r="D6" s="17"/>
      <c r="E6" s="18" t="s">
        <v>13</v>
      </c>
      <c r="F6" s="19"/>
      <c r="G6" s="17"/>
    </row>
    <row r="7" spans="1:7" ht="18.75">
      <c r="A7" s="11" t="s">
        <v>2</v>
      </c>
      <c r="B7" s="22">
        <f>B9+B11+B14+B17</f>
        <v>4299</v>
      </c>
      <c r="C7" s="23">
        <f>C9+C11+C14+C17</f>
        <v>4284</v>
      </c>
      <c r="D7" s="24">
        <f>C7/B7*100</f>
        <v>99.65108164689462</v>
      </c>
      <c r="E7" s="25">
        <f>E9+E11+E14+E17</f>
        <v>30810</v>
      </c>
      <c r="F7" s="26">
        <f>F9+F11+F14+F17</f>
        <v>30044</v>
      </c>
      <c r="G7" s="27">
        <f>F7/E7*100</f>
        <v>97.51379422265498</v>
      </c>
    </row>
    <row r="8" spans="1:7" ht="18.75">
      <c r="A8" s="9" t="s">
        <v>3</v>
      </c>
      <c r="B8" s="28"/>
      <c r="C8" s="29"/>
      <c r="D8" s="24"/>
      <c r="E8" s="13"/>
      <c r="F8" s="30"/>
      <c r="G8" s="27"/>
    </row>
    <row r="9" spans="1:7" ht="18.75">
      <c r="A9" s="8" t="s">
        <v>4</v>
      </c>
      <c r="B9" s="31">
        <v>36</v>
      </c>
      <c r="C9" s="32">
        <v>64</v>
      </c>
      <c r="D9" s="33">
        <f>C9/B9*100</f>
        <v>177.77777777777777</v>
      </c>
      <c r="E9" s="34">
        <v>403</v>
      </c>
      <c r="F9" s="35">
        <v>495</v>
      </c>
      <c r="G9" s="36">
        <f>F9/E9*100</f>
        <v>122.8287841191067</v>
      </c>
    </row>
    <row r="10" spans="1:7" ht="18.75">
      <c r="A10" s="10"/>
      <c r="B10" s="28"/>
      <c r="C10" s="29"/>
      <c r="D10" s="33"/>
      <c r="E10" s="13"/>
      <c r="F10" s="30"/>
      <c r="G10" s="36"/>
    </row>
    <row r="11" spans="1:7" ht="18.75">
      <c r="A11" s="8" t="s">
        <v>5</v>
      </c>
      <c r="B11" s="31">
        <v>366</v>
      </c>
      <c r="C11" s="32">
        <v>264</v>
      </c>
      <c r="D11" s="33">
        <f>C11/B11*100</f>
        <v>72.1311475409836</v>
      </c>
      <c r="E11" s="34">
        <v>2362</v>
      </c>
      <c r="F11" s="35">
        <v>1451</v>
      </c>
      <c r="G11" s="36">
        <f>F11/E11*100</f>
        <v>61.43099068585944</v>
      </c>
    </row>
    <row r="12" spans="1:7" ht="18.75">
      <c r="A12" s="10" t="s">
        <v>6</v>
      </c>
      <c r="B12" s="37">
        <v>160</v>
      </c>
      <c r="C12" s="38">
        <v>122</v>
      </c>
      <c r="D12" s="39">
        <f>C12/B12*100</f>
        <v>76.25</v>
      </c>
      <c r="E12" s="40">
        <v>769</v>
      </c>
      <c r="F12" s="41">
        <v>613</v>
      </c>
      <c r="G12" s="42">
        <f>F12/E12*100</f>
        <v>79.71391417425228</v>
      </c>
    </row>
    <row r="13" spans="1:7" ht="18.75">
      <c r="A13" s="10"/>
      <c r="B13" s="31"/>
      <c r="C13" s="32"/>
      <c r="D13" s="33"/>
      <c r="E13" s="34"/>
      <c r="F13" s="35"/>
      <c r="G13" s="36"/>
    </row>
    <row r="14" spans="1:7" ht="18.75">
      <c r="A14" s="8" t="s">
        <v>7</v>
      </c>
      <c r="B14" s="28">
        <v>3740</v>
      </c>
      <c r="C14" s="29">
        <v>3639</v>
      </c>
      <c r="D14" s="33">
        <f>C14/B14*100</f>
        <v>97.29946524064171</v>
      </c>
      <c r="E14" s="13">
        <v>27100</v>
      </c>
      <c r="F14" s="35">
        <v>26235</v>
      </c>
      <c r="G14" s="36">
        <f>F14/E14*100</f>
        <v>96.80811808118082</v>
      </c>
    </row>
    <row r="15" spans="1:7" ht="18.75">
      <c r="A15" s="10" t="s">
        <v>6</v>
      </c>
      <c r="B15" s="43">
        <v>3444</v>
      </c>
      <c r="C15" s="44">
        <v>3329</v>
      </c>
      <c r="D15" s="39">
        <f>C15/B15*100</f>
        <v>96.66085946573752</v>
      </c>
      <c r="E15" s="45">
        <v>24846</v>
      </c>
      <c r="F15" s="41">
        <v>24166</v>
      </c>
      <c r="G15" s="42">
        <f>F15/E15*100</f>
        <v>97.26314094824117</v>
      </c>
    </row>
    <row r="16" spans="1:7" ht="18.75">
      <c r="A16" s="10"/>
      <c r="B16" s="28"/>
      <c r="C16" s="29"/>
      <c r="D16" s="33"/>
      <c r="E16" s="13"/>
      <c r="F16" s="30"/>
      <c r="G16" s="36"/>
    </row>
    <row r="17" spans="1:7" ht="19.5" thickBot="1">
      <c r="A17" s="12" t="s">
        <v>8</v>
      </c>
      <c r="B17" s="46">
        <v>157</v>
      </c>
      <c r="C17" s="47">
        <v>317</v>
      </c>
      <c r="D17" s="48">
        <f>C17/B17*100</f>
        <v>201.91082802547774</v>
      </c>
      <c r="E17" s="49">
        <v>945</v>
      </c>
      <c r="F17" s="50">
        <v>1863</v>
      </c>
      <c r="G17" s="51">
        <f>F17/E17*100</f>
        <v>197.14285714285717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2015-08-11T06:00:37Z</dcterms:modified>
  <cp:category/>
  <cp:version/>
  <cp:contentType/>
  <cp:contentStatus/>
</cp:coreProperties>
</file>