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<sst xmlns="http://schemas.openxmlformats.org/spreadsheetml/2006/main" count="19" uniqueCount="15">
  <si>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</si>
  <si>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</si>
  <si>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</si>
  <si>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</si>
  <si>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</si>
  <si>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</si>
  <si>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</si>
  <si>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</si>
  <si>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</si>
  <si>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2013</t>
  </si>
  <si>
    <t>Year 2014</t>
  </si>
  <si>
    <t>Year 2014% versus 2013</t>
  </si>
  <si>
    <t>December</t>
  </si>
  <si>
    <t>12 months</t>
  </si>
  <si>
    <t>Information about amounts of carried freight at Latvian Railway                                           in December 2013 and 2014 and during the 12 months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</si>
</sst>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0" fillId="0" borderId="15" xfId="57" applyFont="1" applyBorder="1" applyAlignment="1">
      <alignment horizontal="center"/>
      <protection/>
    </xf>
    <xf numFmtId="0" fontId="27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/>
    </xf>
    <xf numFmtId="164" fontId="29" fillId="0" borderId="22" xfId="0" applyNumberFormat="1" applyFont="1" applyBorder="1" applyAlignment="1">
      <alignment horizontal="center"/>
    </xf>
    <xf numFmtId="164" fontId="29" fillId="0" borderId="23" xfId="0" applyNumberFormat="1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164" fontId="30" fillId="0" borderId="23" xfId="0" applyNumberFormat="1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30" fillId="0" borderId="24" xfId="57" applyFont="1" applyBorder="1" applyAlignment="1">
      <alignment horizontal="center"/>
      <protection/>
    </xf>
    <xf numFmtId="0" fontId="2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1" fillId="0" borderId="24" xfId="57" applyFont="1" applyBorder="1" applyAlignment="1">
      <alignment horizontal="center"/>
      <protection/>
    </xf>
    <xf numFmtId="164" fontId="31" fillId="0" borderId="22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4" fontId="31" fillId="0" borderId="23" xfId="0" applyNumberFormat="1" applyFont="1" applyBorder="1" applyAlignment="1">
      <alignment horizontal="center"/>
    </xf>
    <xf numFmtId="164" fontId="30" fillId="0" borderId="29" xfId="0" applyNumberFormat="1" applyFont="1" applyBorder="1" applyAlignment="1">
      <alignment horizontal="center"/>
    </xf>
    <xf numFmtId="164" fontId="30" fillId="0" borderId="30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1" fillId="0" borderId="15" xfId="57" applyFont="1" applyBorder="1" applyAlignment="1">
      <alignment horizontal="center"/>
      <protection/>
    </xf>
    <xf numFmtId="0" fontId="8" fillId="0" borderId="26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164" fontId="30" fillId="0" borderId="32" xfId="0" applyNumberFormat="1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164" fontId="30" fillId="0" borderId="34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zoomScalePageLayoutView="0" workbookViewId="0" topLeftCell="A1">
      <selection activeCell="A1" sqref="A1:G2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6.28125" style="7" customWidth="1"/>
    <col min="4" max="4" width="12.28125" style="7" bestFit="1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33" t="s">
        <v>14</v>
      </c>
      <c r="B1" s="33"/>
      <c r="C1" s="33"/>
      <c r="D1" s="33"/>
      <c r="E1" s="33"/>
      <c r="F1" s="33"/>
      <c r="G1" s="33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33"/>
      <c r="B2" s="33"/>
      <c r="C2" s="33"/>
      <c r="D2" s="33"/>
      <c r="E2" s="33"/>
      <c r="F2" s="33"/>
      <c r="G2" s="33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34" t="s">
        <v>1</v>
      </c>
      <c r="G4" s="34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10</v>
      </c>
      <c r="D5" s="35" t="s">
        <v>11</v>
      </c>
      <c r="E5" s="23" t="s">
        <v>9</v>
      </c>
      <c r="F5" s="24" t="s">
        <v>10</v>
      </c>
      <c r="G5" s="35" t="s">
        <v>11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37" t="s">
        <v>12</v>
      </c>
      <c r="C6" s="38"/>
      <c r="D6" s="36"/>
      <c r="E6" s="37" t="s">
        <v>13</v>
      </c>
      <c r="F6" s="38"/>
      <c r="G6" s="36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6" t="s">
        <v>2</v>
      </c>
      <c r="B7" s="31">
        <f>B9+B11+B14+B17</f>
        <v>5273</v>
      </c>
      <c r="C7" s="39">
        <f>C9+C11+C14+C17</f>
        <v>5636</v>
      </c>
      <c r="D7" s="40">
        <f>C7/B7*100</f>
        <v>106.8841266831026</v>
      </c>
      <c r="E7" s="31">
        <f>E9+E11+E14+E17</f>
        <v>55831</v>
      </c>
      <c r="F7" s="39">
        <f>F9+F11+F14+F17</f>
        <v>57039</v>
      </c>
      <c r="G7" s="41">
        <f>F7/E7*100</f>
        <v>102.16367251168705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5" t="s">
        <v>3</v>
      </c>
      <c r="B8" s="32"/>
      <c r="C8" s="42"/>
      <c r="D8" s="40"/>
      <c r="E8" s="32"/>
      <c r="F8" s="42"/>
      <c r="G8" s="41"/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9" t="s">
        <v>4</v>
      </c>
      <c r="B9" s="43">
        <v>92</v>
      </c>
      <c r="C9" s="30">
        <v>113</v>
      </c>
      <c r="D9" s="44">
        <f aca="true" t="shared" si="0" ref="D9:D17">C9/B9*100</f>
        <v>122.82608695652173</v>
      </c>
      <c r="E9" s="45">
        <v>1178</v>
      </c>
      <c r="F9" s="30">
        <v>1257</v>
      </c>
      <c r="G9" s="46">
        <f>F9/E9*100</f>
        <v>106.7062818336163</v>
      </c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2:21" ht="15.75">
      <c r="B10" s="47"/>
      <c r="C10" s="48"/>
      <c r="D10" s="44"/>
      <c r="E10" s="49"/>
      <c r="F10" s="48"/>
      <c r="G10" s="46"/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9" t="s">
        <v>5</v>
      </c>
      <c r="B11" s="43">
        <v>364</v>
      </c>
      <c r="C11" s="30">
        <v>470</v>
      </c>
      <c r="D11" s="44">
        <f t="shared" si="0"/>
        <v>129.12087912087912</v>
      </c>
      <c r="E11" s="45">
        <v>4356</v>
      </c>
      <c r="F11" s="30">
        <v>4521</v>
      </c>
      <c r="G11" s="46">
        <f>F11/E11*100</f>
        <v>103.78787878787878</v>
      </c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5" t="s">
        <v>6</v>
      </c>
      <c r="B12" s="50">
        <v>129</v>
      </c>
      <c r="C12" s="51">
        <v>152</v>
      </c>
      <c r="D12" s="52">
        <f t="shared" si="0"/>
        <v>117.8294573643411</v>
      </c>
      <c r="E12" s="53">
        <v>1784</v>
      </c>
      <c r="F12" s="51">
        <v>1698</v>
      </c>
      <c r="G12" s="54">
        <f>F12/E12*100</f>
        <v>95.17937219730942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2:21" ht="15.75">
      <c r="B13" s="43"/>
      <c r="C13" s="30"/>
      <c r="D13" s="55"/>
      <c r="E13" s="45"/>
      <c r="F13" s="30"/>
      <c r="G13" s="56"/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9" t="s">
        <v>7</v>
      </c>
      <c r="B14" s="47">
        <v>4649</v>
      </c>
      <c r="C14" s="48">
        <v>4820</v>
      </c>
      <c r="D14" s="44">
        <f t="shared" si="0"/>
        <v>103.67821036782104</v>
      </c>
      <c r="E14" s="49">
        <v>47669</v>
      </c>
      <c r="F14" s="48">
        <v>49408</v>
      </c>
      <c r="G14" s="46">
        <f>F14/E14*100</f>
        <v>103.64807317124335</v>
      </c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29" customFormat="1" ht="15.75">
      <c r="A15" s="15" t="s">
        <v>6</v>
      </c>
      <c r="B15" s="57">
        <v>4233</v>
      </c>
      <c r="C15" s="58">
        <v>4353</v>
      </c>
      <c r="D15" s="52">
        <f t="shared" si="0"/>
        <v>102.83486888731397</v>
      </c>
      <c r="E15" s="59">
        <v>43456</v>
      </c>
      <c r="F15" s="58">
        <v>45343</v>
      </c>
      <c r="G15" s="54">
        <f>F15/E15*100</f>
        <v>104.34232326951398</v>
      </c>
      <c r="H15" s="25"/>
      <c r="I15" s="25"/>
      <c r="J15" s="25"/>
      <c r="K15" s="26"/>
      <c r="L15" s="25"/>
      <c r="M15" s="25"/>
      <c r="N15" s="26"/>
      <c r="O15" s="25"/>
      <c r="P15" s="27"/>
      <c r="Q15" s="27"/>
      <c r="R15" s="28"/>
      <c r="S15" s="25"/>
      <c r="T15" s="25"/>
      <c r="U15" s="26"/>
    </row>
    <row r="16" spans="2:21" ht="15.75">
      <c r="B16" s="47"/>
      <c r="C16" s="48"/>
      <c r="D16" s="52"/>
      <c r="E16" s="49"/>
      <c r="F16" s="48"/>
      <c r="G16" s="54"/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6.5" thickBot="1">
      <c r="A17" s="22" t="s">
        <v>8</v>
      </c>
      <c r="B17" s="60">
        <v>168</v>
      </c>
      <c r="C17" s="30">
        <v>233</v>
      </c>
      <c r="D17" s="61">
        <f t="shared" si="0"/>
        <v>138.69047619047618</v>
      </c>
      <c r="E17" s="62">
        <v>2628</v>
      </c>
      <c r="F17" s="30">
        <v>1853</v>
      </c>
      <c r="G17" s="63">
        <f>F17/E17*100</f>
        <v>70.50989345509893</v>
      </c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0" ht="15.75">
      <c r="A18" s="20"/>
      <c r="B18" s="6"/>
      <c r="C18" s="6"/>
      <c r="D18" s="6"/>
      <c r="E18" s="6"/>
      <c r="F18" s="6"/>
      <c r="G18" s="6"/>
      <c r="H18" s="21"/>
      <c r="I18" s="3"/>
      <c r="J18" s="3"/>
      <c r="K18" s="3"/>
      <c r="L18" s="3"/>
      <c r="M18" s="3"/>
      <c r="N18" s="4"/>
      <c r="O18" s="21"/>
      <c r="P18" s="3"/>
      <c r="Q18" s="3"/>
      <c r="R18" s="3"/>
      <c r="S18" s="6"/>
      <c r="T18" s="6"/>
    </row>
    <row r="19" spans="1:18" ht="15.75">
      <c r="A19" s="3"/>
      <c r="B19" s="5"/>
      <c r="C19" s="5"/>
      <c r="D19" s="5"/>
      <c r="E19" s="5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.75">
      <c r="A20" s="3"/>
      <c r="B20" s="5"/>
      <c r="C20" s="5"/>
      <c r="D20" s="5"/>
      <c r="E20" s="5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</row>
    <row r="21" spans="1:18" ht="15.75">
      <c r="A21" s="5"/>
      <c r="B21" s="5"/>
      <c r="C21" s="5"/>
      <c r="D21" s="5"/>
      <c r="E21" s="5"/>
      <c r="F21" s="5"/>
      <c r="G21" s="5"/>
      <c r="H21" s="3"/>
      <c r="I21" s="5"/>
      <c r="J21" s="5"/>
      <c r="K21" s="5"/>
      <c r="L21" s="5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3"/>
      <c r="B23" s="5"/>
      <c r="C23" s="5"/>
      <c r="D23" s="5"/>
      <c r="E23" s="5"/>
      <c r="F23" s="3"/>
      <c r="G23" s="3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5"/>
      <c r="B24" s="3"/>
      <c r="C24" s="3"/>
      <c r="D24" s="3"/>
      <c r="E24" s="3"/>
      <c r="F24" s="3"/>
      <c r="G24" s="3"/>
      <c r="H24" s="5"/>
      <c r="I24" s="3"/>
      <c r="J24" s="3"/>
      <c r="K24" s="3"/>
      <c r="L24" s="3"/>
      <c r="M24" s="3"/>
      <c r="N24" s="4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5"/>
      <c r="J26" s="5"/>
      <c r="K26" s="5"/>
      <c r="L26" s="5"/>
      <c r="M26" s="5"/>
      <c r="N26" s="4"/>
      <c r="O26" s="4"/>
      <c r="P26" s="4"/>
      <c r="Q26" s="4"/>
      <c r="R26" s="4"/>
    </row>
    <row r="27" spans="1:18" ht="15.75">
      <c r="A27" s="5"/>
      <c r="B27" s="5"/>
      <c r="C27" s="5"/>
      <c r="D27" s="5"/>
      <c r="E27" s="5"/>
      <c r="F27" s="5"/>
      <c r="G27" s="3"/>
      <c r="H27" s="10"/>
      <c r="I27" s="3"/>
      <c r="J27" s="3"/>
      <c r="K27" s="3"/>
      <c r="L27" s="3"/>
      <c r="M27" s="3"/>
      <c r="N27" s="4"/>
      <c r="O27" s="4"/>
      <c r="P27" s="4"/>
      <c r="Q27" s="4"/>
      <c r="R27" s="4"/>
    </row>
    <row r="28" spans="1:18" ht="15.75">
      <c r="A28" s="3"/>
      <c r="B28" s="12"/>
      <c r="C28" s="13"/>
      <c r="D28" s="13"/>
      <c r="E28" s="13"/>
      <c r="F28" s="3"/>
      <c r="G28" s="3"/>
      <c r="H28" s="3"/>
      <c r="I28" s="12"/>
      <c r="J28" s="13"/>
      <c r="K28" s="13"/>
      <c r="L28" s="13"/>
      <c r="M28" s="3"/>
      <c r="N28" s="3"/>
      <c r="O28" s="4"/>
      <c r="P28" s="4"/>
      <c r="Q28" s="4"/>
      <c r="R28" s="4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5"/>
      <c r="B31" s="3"/>
      <c r="C31" s="3"/>
      <c r="D31" s="17"/>
      <c r="E31" s="3"/>
      <c r="F31" s="3"/>
      <c r="G31" s="17"/>
      <c r="H31" s="5"/>
      <c r="I31" s="3"/>
      <c r="J31" s="3"/>
      <c r="K31" s="17"/>
      <c r="L31" s="3"/>
      <c r="M31" s="3"/>
      <c r="N31" s="17"/>
      <c r="O31" s="4"/>
      <c r="P31" s="4"/>
      <c r="Q31" s="4"/>
      <c r="R31" s="4"/>
    </row>
    <row r="32" spans="1:18" ht="15.75">
      <c r="A32" s="3"/>
      <c r="B32" s="3"/>
      <c r="C32" s="3"/>
      <c r="D32" s="17"/>
      <c r="E32" s="3"/>
      <c r="F32" s="3"/>
      <c r="G32" s="17"/>
      <c r="H32" s="3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4"/>
      <c r="Q39" s="4"/>
      <c r="R39" s="4"/>
    </row>
    <row r="40" spans="1:18" ht="15.75">
      <c r="A40" s="5"/>
      <c r="B40" s="3"/>
      <c r="C40" s="3"/>
      <c r="D40" s="3"/>
      <c r="E40" s="3"/>
      <c r="F40" s="3"/>
      <c r="G40" s="3"/>
      <c r="H40" s="5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3"/>
      <c r="B42" s="3"/>
      <c r="C42" s="3"/>
      <c r="D42" s="17"/>
      <c r="E42" s="3"/>
      <c r="F42" s="3"/>
      <c r="G42" s="17"/>
      <c r="H42" s="3"/>
      <c r="I42" s="3"/>
      <c r="J42" s="3"/>
      <c r="K42" s="17"/>
      <c r="L42" s="3"/>
      <c r="M42" s="3"/>
      <c r="N42" s="17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5"/>
      <c r="I53" s="5"/>
      <c r="J53" s="5"/>
      <c r="K53" s="5"/>
      <c r="L53" s="3"/>
      <c r="M53" s="3"/>
      <c r="N53" s="3"/>
      <c r="O53" s="4"/>
      <c r="P53" s="4"/>
      <c r="Q53" s="4"/>
      <c r="R53" s="4"/>
    </row>
    <row r="54" spans="1:18" ht="15.75">
      <c r="A54" s="5"/>
      <c r="B54" s="5"/>
      <c r="C54" s="5"/>
      <c r="D54" s="5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3"/>
      <c r="C55" s="3"/>
      <c r="D55" s="3"/>
      <c r="E55" s="3"/>
      <c r="F55" s="3"/>
      <c r="G55" s="3"/>
      <c r="H55" s="5"/>
      <c r="I55" s="3"/>
      <c r="J55" s="3"/>
      <c r="K55" s="3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12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21"/>
      <c r="B59" s="3"/>
      <c r="C59" s="3"/>
      <c r="D59" s="3"/>
      <c r="E59" s="3"/>
      <c r="F59" s="3"/>
      <c r="G59" s="3"/>
      <c r="H59" s="12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5"/>
      <c r="B62" s="3"/>
      <c r="C62" s="3"/>
      <c r="D62" s="3"/>
      <c r="E62" s="3"/>
      <c r="F62" s="3"/>
      <c r="G62" s="4"/>
      <c r="H62" s="5"/>
      <c r="I62" s="3"/>
      <c r="J62" s="3"/>
      <c r="K62" s="3"/>
      <c r="L62" s="3"/>
      <c r="M62" s="3"/>
      <c r="N62" s="4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5"/>
      <c r="C64" s="5"/>
      <c r="D64" s="5"/>
      <c r="E64" s="5"/>
      <c r="F64" s="5"/>
      <c r="G64" s="4"/>
      <c r="H64" s="5"/>
      <c r="I64" s="5"/>
      <c r="J64" s="5"/>
      <c r="K64" s="5"/>
      <c r="L64" s="5"/>
      <c r="M64" s="5"/>
      <c r="N64" s="4"/>
      <c r="O64" s="4"/>
      <c r="P64" s="4"/>
      <c r="Q64" s="4"/>
      <c r="R64" s="4"/>
    </row>
    <row r="65" spans="1:18" ht="15.75">
      <c r="A65" s="10"/>
      <c r="B65" s="3"/>
      <c r="C65" s="3"/>
      <c r="D65" s="3"/>
      <c r="E65" s="3"/>
      <c r="F65" s="3"/>
      <c r="G65" s="4"/>
      <c r="H65" s="10"/>
      <c r="I65" s="3"/>
      <c r="J65" s="3"/>
      <c r="K65" s="3"/>
      <c r="L65" s="3"/>
      <c r="M65" s="3"/>
      <c r="N65" s="4"/>
      <c r="O65" s="4"/>
      <c r="P65" s="4"/>
      <c r="Q65" s="4"/>
      <c r="R65" s="4"/>
    </row>
    <row r="66" spans="1:18" ht="15.75">
      <c r="A66" s="3"/>
      <c r="B66" s="12"/>
      <c r="C66" s="13"/>
      <c r="D66" s="13"/>
      <c r="E66" s="13"/>
      <c r="F66" s="3"/>
      <c r="G66" s="3"/>
      <c r="H66" s="3"/>
      <c r="I66" s="12"/>
      <c r="J66" s="13"/>
      <c r="K66" s="13"/>
      <c r="L66" s="13"/>
      <c r="M66" s="3"/>
      <c r="N66" s="3"/>
      <c r="O66" s="4"/>
      <c r="P66" s="4"/>
      <c r="Q66" s="4"/>
      <c r="R66" s="4"/>
    </row>
    <row r="67" spans="1:18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5"/>
      <c r="B69" s="3"/>
      <c r="C69" s="3"/>
      <c r="D69" s="17"/>
      <c r="E69" s="3"/>
      <c r="F69" s="3"/>
      <c r="G69" s="17"/>
      <c r="H69" s="5"/>
      <c r="I69" s="3"/>
      <c r="J69" s="3"/>
      <c r="K69" s="17"/>
      <c r="L69" s="3"/>
      <c r="M69" s="3"/>
      <c r="N69" s="17"/>
      <c r="O69" s="4"/>
      <c r="P69" s="4"/>
      <c r="Q69" s="4"/>
      <c r="R69" s="4"/>
    </row>
    <row r="70" spans="1:18" ht="15.75">
      <c r="A70" s="3"/>
      <c r="B70" s="3"/>
      <c r="C70" s="3"/>
      <c r="D70" s="17"/>
      <c r="E70" s="3"/>
      <c r="F70" s="3"/>
      <c r="G70" s="17"/>
      <c r="H70" s="3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  <c r="P77" s="4"/>
      <c r="Q77" s="4"/>
      <c r="R77" s="4"/>
    </row>
    <row r="78" spans="1:18" ht="15.75">
      <c r="A78" s="5"/>
      <c r="B78" s="3"/>
      <c r="C78" s="3"/>
      <c r="D78" s="3"/>
      <c r="E78" s="3"/>
      <c r="F78" s="3"/>
      <c r="G78" s="3"/>
      <c r="H78" s="5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3"/>
      <c r="B80" s="3"/>
      <c r="C80" s="3"/>
      <c r="D80" s="17"/>
      <c r="E80" s="3"/>
      <c r="F80" s="3"/>
      <c r="G80" s="17"/>
      <c r="H80" s="3"/>
      <c r="I80" s="3"/>
      <c r="J80" s="3"/>
      <c r="K80" s="17"/>
      <c r="L80" s="3"/>
      <c r="M80" s="3"/>
      <c r="N80" s="17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5"/>
      <c r="B91" s="5"/>
      <c r="C91" s="5"/>
      <c r="D91" s="5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3"/>
      <c r="C93" s="3"/>
      <c r="D93" s="3"/>
      <c r="E93" s="3"/>
      <c r="F93" s="3"/>
      <c r="G93" s="4"/>
      <c r="H93" s="5"/>
      <c r="I93" s="3"/>
      <c r="J93" s="3"/>
      <c r="K93" s="3"/>
      <c r="L93" s="3"/>
      <c r="M93" s="3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12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12"/>
      <c r="B97" s="3"/>
      <c r="C97" s="3"/>
      <c r="D97" s="3"/>
      <c r="E97" s="3"/>
      <c r="F97" s="3"/>
      <c r="G97" s="4"/>
      <c r="H97" s="21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21"/>
      <c r="B98" s="3"/>
      <c r="C98" s="3"/>
      <c r="D98" s="3"/>
      <c r="E98" s="3"/>
      <c r="F98" s="3"/>
      <c r="G98" s="4"/>
      <c r="H98" s="3"/>
      <c r="I98" s="3"/>
      <c r="J98" s="3"/>
      <c r="K98" s="17"/>
      <c r="L98" s="3"/>
      <c r="M98" s="3"/>
      <c r="N98" s="17"/>
      <c r="O98" s="4"/>
      <c r="P98" s="4"/>
      <c r="Q98" s="4"/>
      <c r="R98" s="4"/>
    </row>
    <row r="99" spans="1:18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5"/>
      <c r="B102" s="5"/>
      <c r="C102" s="5"/>
      <c r="D102" s="5"/>
      <c r="E102" s="3"/>
      <c r="F102" s="3"/>
      <c r="G102" s="3"/>
      <c r="H102" s="5"/>
      <c r="I102" s="5"/>
      <c r="J102" s="5"/>
      <c r="K102" s="5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3"/>
      <c r="C104" s="3"/>
      <c r="D104" s="3"/>
      <c r="E104" s="3"/>
      <c r="F104" s="3"/>
      <c r="G104" s="3"/>
      <c r="H104" s="5"/>
      <c r="I104" s="3"/>
      <c r="J104" s="3"/>
      <c r="K104" s="3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12"/>
      <c r="B108" s="3"/>
      <c r="C108" s="3"/>
      <c r="D108" s="3"/>
      <c r="E108" s="3"/>
      <c r="F108" s="3"/>
      <c r="G108" s="3"/>
      <c r="H108" s="12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5"/>
      <c r="B109" s="3"/>
      <c r="C109" s="3"/>
      <c r="D109" s="3"/>
      <c r="E109" s="3"/>
      <c r="F109" s="3"/>
      <c r="G109" s="4"/>
      <c r="H109" s="21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.75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10"/>
      <c r="B112" s="3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3"/>
      <c r="B113" s="12"/>
      <c r="C113" s="13"/>
      <c r="D113" s="13"/>
      <c r="E113" s="13"/>
      <c r="F113" s="3"/>
      <c r="G113" s="3"/>
      <c r="H113" s="3"/>
      <c r="I113" s="3"/>
      <c r="J113" s="3"/>
      <c r="K113" s="3"/>
      <c r="L113" s="3"/>
      <c r="M113" s="3"/>
      <c r="N113" s="3"/>
      <c r="O113" s="4"/>
      <c r="P113" s="4"/>
      <c r="Q113" s="4"/>
      <c r="R113" s="4"/>
    </row>
    <row r="114" spans="1:18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5"/>
      <c r="J115" s="5"/>
      <c r="K115" s="5"/>
      <c r="L115" s="5"/>
      <c r="M115" s="3"/>
      <c r="N115" s="4"/>
      <c r="O115" s="4"/>
      <c r="P115" s="4"/>
      <c r="Q115" s="4"/>
      <c r="R115" s="4"/>
    </row>
    <row r="116" spans="1:18" ht="15.75">
      <c r="A116" s="5"/>
      <c r="B116" s="3"/>
      <c r="C116" s="3"/>
      <c r="D116" s="17"/>
      <c r="E116" s="3"/>
      <c r="F116" s="3"/>
      <c r="G116" s="17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3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5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5"/>
      <c r="J121" s="5"/>
      <c r="K121" s="5"/>
      <c r="L121" s="5"/>
      <c r="M121" s="5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10"/>
      <c r="I122" s="3"/>
      <c r="J122" s="3"/>
      <c r="K122" s="3"/>
      <c r="L122" s="3"/>
      <c r="M122" s="3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3"/>
      <c r="I123" s="12"/>
      <c r="J123" s="13"/>
      <c r="K123" s="13"/>
      <c r="L123" s="13"/>
      <c r="M123" s="3"/>
      <c r="N123" s="3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3"/>
      <c r="J124" s="3"/>
      <c r="K124" s="3"/>
      <c r="L124" s="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5"/>
      <c r="I126" s="3"/>
      <c r="J126" s="3"/>
      <c r="K126" s="17"/>
      <c r="L126" s="3"/>
      <c r="M126" s="3"/>
      <c r="N126" s="17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3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4"/>
      <c r="B130" s="4"/>
      <c r="C130" s="4"/>
      <c r="D130" s="4"/>
      <c r="E130" s="4"/>
      <c r="F130" s="4"/>
      <c r="G130" s="4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3"/>
      <c r="L134" s="3"/>
      <c r="M134" s="3"/>
      <c r="N134" s="3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5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5"/>
      <c r="B136" s="3"/>
      <c r="C136" s="3"/>
      <c r="D136" s="3"/>
      <c r="E136" s="3"/>
      <c r="F136" s="3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3"/>
      <c r="I137" s="3"/>
      <c r="J137" s="3"/>
      <c r="K137" s="17"/>
      <c r="L137" s="3"/>
      <c r="M137" s="3"/>
      <c r="N137" s="17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12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21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3"/>
      <c r="B141" s="3"/>
      <c r="C141" s="3"/>
      <c r="D141" s="17"/>
      <c r="E141" s="3"/>
      <c r="F141" s="3"/>
      <c r="G141" s="17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5"/>
      <c r="B148" s="5"/>
      <c r="C148" s="5"/>
      <c r="D148" s="5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3"/>
      <c r="M150" s="3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12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12"/>
      <c r="B154" s="3"/>
      <c r="C154" s="3"/>
      <c r="D154" s="3"/>
      <c r="E154" s="3"/>
      <c r="F154" s="3"/>
      <c r="G154" s="4"/>
      <c r="H154" s="21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21"/>
      <c r="B155" s="3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8:18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5.75">
      <c r="H163" s="3"/>
      <c r="I163" s="5"/>
      <c r="J163" s="5"/>
      <c r="K163" s="5"/>
      <c r="L163" s="5"/>
      <c r="M163" s="3"/>
      <c r="N163" s="3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5.75">
      <c r="H168" s="5"/>
      <c r="I168" s="3"/>
      <c r="J168" s="3"/>
      <c r="K168" s="3"/>
      <c r="L168" s="3"/>
      <c r="M168" s="3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5"/>
      <c r="J170" s="5"/>
      <c r="K170" s="5"/>
      <c r="L170" s="5"/>
      <c r="M170" s="5"/>
      <c r="N170" s="4"/>
      <c r="O170" s="4"/>
      <c r="P170" s="4"/>
      <c r="Q170" s="4"/>
      <c r="R170" s="4"/>
    </row>
    <row r="171" spans="8:18" ht="15.75">
      <c r="H171" s="10"/>
      <c r="I171" s="3"/>
      <c r="J171" s="3"/>
      <c r="K171" s="3"/>
      <c r="L171" s="3"/>
      <c r="M171" s="3"/>
      <c r="N171" s="4"/>
      <c r="O171" s="4"/>
      <c r="P171" s="4"/>
      <c r="Q171" s="4"/>
      <c r="R171" s="4"/>
    </row>
    <row r="172" spans="8:18" ht="15.75">
      <c r="H172" s="3"/>
      <c r="I172" s="12"/>
      <c r="J172" s="13"/>
      <c r="K172" s="13"/>
      <c r="L172" s="13"/>
      <c r="M172" s="3"/>
      <c r="N172" s="3"/>
      <c r="O172" s="4"/>
      <c r="P172" s="4"/>
      <c r="Q172" s="4"/>
      <c r="R172" s="4"/>
    </row>
    <row r="173" spans="8:18" ht="15.75">
      <c r="H173" s="3"/>
      <c r="I173" s="3"/>
      <c r="J173" s="3"/>
      <c r="K173" s="3"/>
      <c r="L173" s="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5"/>
      <c r="I175" s="3"/>
      <c r="J175" s="3"/>
      <c r="K175" s="17"/>
      <c r="L175" s="3"/>
      <c r="M175" s="3"/>
      <c r="N175" s="17"/>
      <c r="O175" s="4"/>
      <c r="P175" s="4"/>
      <c r="Q175" s="4"/>
      <c r="R175" s="4"/>
    </row>
    <row r="176" spans="8:18" ht="15.75">
      <c r="H176" s="3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3"/>
      <c r="L188" s="3"/>
      <c r="M188" s="3"/>
      <c r="N188" s="3"/>
      <c r="O188" s="4"/>
      <c r="P188" s="4"/>
      <c r="Q188" s="4"/>
      <c r="R188" s="4"/>
    </row>
    <row r="189" spans="8:18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4" ht="12.75">
      <c r="H191" s="4"/>
      <c r="I191" s="4"/>
      <c r="J191" s="4"/>
      <c r="K191" s="4"/>
      <c r="L191" s="4"/>
      <c r="M191" s="4"/>
      <c r="N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5.75">
      <c r="H195" s="5"/>
      <c r="I195" s="3"/>
      <c r="J195" s="3"/>
      <c r="K195" s="3"/>
      <c r="L195" s="3"/>
      <c r="M195" s="3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12"/>
      <c r="I198" s="3"/>
      <c r="J198" s="3"/>
      <c r="K198" s="3"/>
      <c r="L198" s="3"/>
      <c r="M198" s="3"/>
      <c r="N198" s="4"/>
    </row>
    <row r="199" spans="8:14" ht="15.75">
      <c r="H199" s="21"/>
      <c r="I199" s="3"/>
      <c r="J199" s="3"/>
      <c r="K199" s="3"/>
      <c r="L199" s="3"/>
      <c r="M199" s="3"/>
      <c r="N199" s="4"/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LDz User</cp:lastModifiedBy>
  <dcterms:created xsi:type="dcterms:W3CDTF">2008-03-07T12:07:08Z</dcterms:created>
  <dcterms:modified xsi:type="dcterms:W3CDTF">2015-01-13T08:43:01Z</dcterms:modified>
  <cp:category/>
  <cp:version/>
  <cp:contentType/>
  <cp:contentStatus/>
</cp:coreProperties>
</file>