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<sst xmlns="http://schemas.openxmlformats.org/spreadsheetml/2006/main" count="19" uniqueCount="15">
  <si>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</si>
  <si>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</si>
  <si>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</si>
  <si>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</si>
  <si>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</si>
  <si>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</si>
  <si>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</si>
  <si>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</si>
  <si>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</si>
  <si>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2011г.</t>
  </si>
  <si>
    <t>2012г.</t>
  </si>
  <si>
    <t>2012г.% к 2011г.</t>
  </si>
  <si>
    <t>9 мес.</t>
  </si>
  <si>
    <t>сентябрь</t>
  </si>
  <si>
    <t>Информация об объемах перевозимых грузов по ЛЖД
за сентябрь 2011 и 2012 года и за 9 месяцев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</si>
</sst>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35.28125" style="0" customWidth="1"/>
  </cols>
  <sheetData>
    <row r="1" spans="1:7" ht="12.75">
      <c r="A1" s="31" t="s">
        <v>14</v>
      </c>
      <c r="B1" s="31"/>
      <c r="C1" s="31"/>
      <c r="D1" s="31"/>
      <c r="E1" s="31"/>
      <c r="F1" s="31"/>
      <c r="G1" s="31"/>
    </row>
    <row r="2" spans="1:7" ht="27.75" customHeight="1">
      <c r="A2" s="31"/>
      <c r="B2" s="31"/>
      <c r="C2" s="31"/>
      <c r="D2" s="31"/>
      <c r="E2" s="31"/>
      <c r="F2" s="31"/>
      <c r="G2" s="31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32" t="s">
        <v>1</v>
      </c>
      <c r="G4" s="32"/>
    </row>
    <row r="5" spans="1:7" ht="15.75">
      <c r="A5" s="5"/>
      <c r="B5" s="6" t="s">
        <v>9</v>
      </c>
      <c r="C5" s="6" t="s">
        <v>10</v>
      </c>
      <c r="D5" s="33" t="s">
        <v>11</v>
      </c>
      <c r="E5" s="6" t="s">
        <v>9</v>
      </c>
      <c r="F5" s="6" t="s">
        <v>10</v>
      </c>
      <c r="G5" s="33" t="s">
        <v>11</v>
      </c>
    </row>
    <row r="6" spans="1:7" ht="16.5" thickBot="1">
      <c r="A6" s="7"/>
      <c r="B6" s="37" t="s">
        <v>13</v>
      </c>
      <c r="C6" s="38"/>
      <c r="D6" s="34"/>
      <c r="E6" s="35" t="s">
        <v>12</v>
      </c>
      <c r="F6" s="36"/>
      <c r="G6" s="34"/>
    </row>
    <row r="7" spans="1:7" ht="15.75">
      <c r="A7" s="11" t="s">
        <v>2</v>
      </c>
      <c r="B7" s="13">
        <f>B9+B11+B14+B17</f>
        <v>4302</v>
      </c>
      <c r="C7" s="14">
        <f>C9+C11+C14+C17</f>
        <v>4239</v>
      </c>
      <c r="D7" s="15">
        <v>98.5</v>
      </c>
      <c r="E7" s="13">
        <f>E9+E11+E14+E17</f>
        <v>43188</v>
      </c>
      <c r="F7" s="14">
        <f>F9+F11+F14+F17</f>
        <v>47258</v>
      </c>
      <c r="G7" s="15">
        <v>109.4</v>
      </c>
    </row>
    <row r="8" spans="1:7" ht="15.75">
      <c r="A8" s="9" t="s">
        <v>3</v>
      </c>
      <c r="B8" s="16"/>
      <c r="C8" s="17"/>
      <c r="D8" s="15"/>
      <c r="E8" s="16"/>
      <c r="F8" s="17"/>
      <c r="G8" s="15"/>
    </row>
    <row r="9" spans="1:7" ht="15.75">
      <c r="A9" s="8" t="s">
        <v>4</v>
      </c>
      <c r="B9" s="18">
        <v>142</v>
      </c>
      <c r="C9" s="19">
        <v>204</v>
      </c>
      <c r="D9" s="20">
        <f aca="true" t="shared" si="0" ref="D9:D17">C9/B9*100</f>
        <v>143.66197183098592</v>
      </c>
      <c r="E9" s="18">
        <v>839</v>
      </c>
      <c r="F9" s="19">
        <v>945</v>
      </c>
      <c r="G9" s="20">
        <f>F9/E9*100</f>
        <v>112.63408820023837</v>
      </c>
    </row>
    <row r="10" spans="1:7" ht="15.75">
      <c r="A10" s="10"/>
      <c r="B10" s="16"/>
      <c r="C10" s="17"/>
      <c r="D10" s="20"/>
      <c r="E10" s="16"/>
      <c r="F10" s="17"/>
      <c r="G10" s="20"/>
    </row>
    <row r="11" spans="1:7" ht="15.75">
      <c r="A11" s="8" t="s">
        <v>5</v>
      </c>
      <c r="B11" s="18">
        <v>412</v>
      </c>
      <c r="C11" s="19">
        <v>299</v>
      </c>
      <c r="D11" s="20">
        <f t="shared" si="0"/>
        <v>72.57281553398059</v>
      </c>
      <c r="E11" s="18">
        <v>3505</v>
      </c>
      <c r="F11" s="19">
        <v>3707</v>
      </c>
      <c r="G11" s="20">
        <f>F11/E11*100</f>
        <v>105.76319543509271</v>
      </c>
    </row>
    <row r="12" spans="1:7" ht="15.75">
      <c r="A12" s="10" t="s">
        <v>6</v>
      </c>
      <c r="B12" s="21">
        <v>225</v>
      </c>
      <c r="C12" s="22">
        <v>177</v>
      </c>
      <c r="D12" s="23">
        <f t="shared" si="0"/>
        <v>78.66666666666666</v>
      </c>
      <c r="E12" s="21">
        <v>2154</v>
      </c>
      <c r="F12" s="22">
        <v>2326</v>
      </c>
      <c r="G12" s="23">
        <f>F12/E12*100</f>
        <v>107.98514391829156</v>
      </c>
    </row>
    <row r="13" spans="1:7" ht="15.75">
      <c r="A13" s="10"/>
      <c r="B13" s="18"/>
      <c r="C13" s="19"/>
      <c r="D13" s="24"/>
      <c r="E13" s="18"/>
      <c r="F13" s="19"/>
      <c r="G13" s="24"/>
    </row>
    <row r="14" spans="1:7" ht="15.75">
      <c r="A14" s="8" t="s">
        <v>7</v>
      </c>
      <c r="B14" s="25">
        <v>3409</v>
      </c>
      <c r="C14" s="17">
        <v>3467</v>
      </c>
      <c r="D14" s="20">
        <f t="shared" si="0"/>
        <v>101.7013787034321</v>
      </c>
      <c r="E14" s="25">
        <v>35146</v>
      </c>
      <c r="F14" s="17">
        <v>38662</v>
      </c>
      <c r="G14" s="20">
        <f>F14/E14*100</f>
        <v>110.00398338359985</v>
      </c>
    </row>
    <row r="15" spans="1:7" ht="15.75">
      <c r="A15" s="10" t="s">
        <v>6</v>
      </c>
      <c r="B15" s="26">
        <v>3101</v>
      </c>
      <c r="C15" s="27">
        <v>3195</v>
      </c>
      <c r="D15" s="23">
        <f t="shared" si="0"/>
        <v>103.03128023218318</v>
      </c>
      <c r="E15" s="26">
        <v>32508</v>
      </c>
      <c r="F15" s="27">
        <v>36001</v>
      </c>
      <c r="G15" s="23">
        <f>F15/E15*100</f>
        <v>110.74504737295435</v>
      </c>
    </row>
    <row r="16" spans="1:7" ht="15.75">
      <c r="A16" s="10"/>
      <c r="B16" s="16"/>
      <c r="C16" s="17"/>
      <c r="D16" s="23"/>
      <c r="E16" s="16"/>
      <c r="F16" s="17"/>
      <c r="G16" s="23"/>
    </row>
    <row r="17" spans="1:7" ht="16.5" thickBot="1">
      <c r="A17" s="12" t="s">
        <v>8</v>
      </c>
      <c r="B17" s="28">
        <v>339</v>
      </c>
      <c r="C17" s="29">
        <v>269</v>
      </c>
      <c r="D17" s="30">
        <f t="shared" si="0"/>
        <v>79.35103244837758</v>
      </c>
      <c r="E17" s="28">
        <v>3698</v>
      </c>
      <c r="F17" s="29">
        <v>3944</v>
      </c>
      <c r="G17" s="30">
        <f>F17/E17*100</f>
        <v>106.65224445646295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User</cp:lastModifiedBy>
  <dcterms:created xsi:type="dcterms:W3CDTF">2009-03-11T13:07:20Z</dcterms:created>
  <dcterms:modified xsi:type="dcterms:W3CDTF">2012-11-07T06:50:51Z</dcterms:modified>
  <cp:category/>
  <cp:version/>
  <cp:contentType/>
  <cp:contentStatus/>
</cp:coreProperties>
</file>