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<sst xmlns="http://schemas.openxmlformats.org/spreadsheetml/2006/main" count="21" uniqueCount="16">
  <si>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</si>
  <si>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</si>
  <si>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</si>
  <si>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</si>
  <si>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</si>
  <si>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</si>
  <si>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</si>
  <si>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</si>
  <si>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</si>
  <si>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2010</t>
  </si>
  <si>
    <t>Year 2011</t>
  </si>
  <si>
    <t>Year 2011% versus 2010</t>
  </si>
  <si>
    <t>2 times</t>
  </si>
  <si>
    <t>8 months</t>
  </si>
  <si>
    <t>Information about amounts of carried freight at Latvian Railway                                           in August 2010 and 2011 and during the 8 months</t>
  </si>
  <si>
    <t>August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</si>
</sst>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28" fillId="0" borderId="3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7.42187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6" t="s">
        <v>14</v>
      </c>
      <c r="B1" s="46"/>
      <c r="C1" s="46"/>
      <c r="D1" s="46"/>
      <c r="E1" s="46"/>
      <c r="F1" s="46"/>
      <c r="G1" s="46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6"/>
      <c r="B2" s="46"/>
      <c r="C2" s="46"/>
      <c r="D2" s="46"/>
      <c r="E2" s="46"/>
      <c r="F2" s="46"/>
      <c r="G2" s="46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7" t="s">
        <v>1</v>
      </c>
      <c r="G4" s="47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48" t="s">
        <v>11</v>
      </c>
      <c r="E5" s="23" t="s">
        <v>9</v>
      </c>
      <c r="F5" s="24" t="s">
        <v>10</v>
      </c>
      <c r="G5" s="48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0" t="s">
        <v>15</v>
      </c>
      <c r="C6" s="51"/>
      <c r="D6" s="49"/>
      <c r="E6" s="50" t="s">
        <v>13</v>
      </c>
      <c r="F6" s="51"/>
      <c r="G6" s="49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3815</v>
      </c>
      <c r="C8" s="37">
        <f>C10+C12+C15+C18</f>
        <v>4454</v>
      </c>
      <c r="D8" s="38">
        <v>116.8</v>
      </c>
      <c r="E8" s="36">
        <f>E10+E12+E15+E18</f>
        <v>32917</v>
      </c>
      <c r="F8" s="37">
        <f>F10+F12+F15+F18</f>
        <v>38886</v>
      </c>
      <c r="G8" s="38">
        <f>F8/E8*100</f>
        <v>118.13348725582526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177</v>
      </c>
      <c r="C10" s="42">
        <v>168</v>
      </c>
      <c r="D10" s="52">
        <f aca="true" t="shared" si="0" ref="D10:D18">C10/B10*100</f>
        <v>94.91525423728814</v>
      </c>
      <c r="E10" s="41">
        <v>844</v>
      </c>
      <c r="F10" s="42">
        <v>697</v>
      </c>
      <c r="G10" s="52">
        <f>F10/E10*100</f>
        <v>82.58293838862559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52"/>
      <c r="E11" s="39"/>
      <c r="F11" s="40"/>
      <c r="G11" s="52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218</v>
      </c>
      <c r="C12" s="42">
        <v>395</v>
      </c>
      <c r="D12" s="52">
        <f t="shared" si="0"/>
        <v>181.1926605504587</v>
      </c>
      <c r="E12" s="41">
        <v>2109</v>
      </c>
      <c r="F12" s="42">
        <v>3093</v>
      </c>
      <c r="G12" s="52">
        <f>F12/E12*100</f>
        <v>146.65718349928875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53">
        <v>102</v>
      </c>
      <c r="C13" s="54">
        <v>250</v>
      </c>
      <c r="D13" s="55" t="s">
        <v>12</v>
      </c>
      <c r="E13" s="53">
        <v>951</v>
      </c>
      <c r="F13" s="54">
        <v>1929</v>
      </c>
      <c r="G13" s="55" t="s">
        <v>12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56"/>
      <c r="E14" s="41"/>
      <c r="F14" s="42"/>
      <c r="G14" s="52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3">
        <v>2978</v>
      </c>
      <c r="C15" s="40">
        <v>3508</v>
      </c>
      <c r="D15" s="52">
        <f t="shared" si="0"/>
        <v>117.79717931497649</v>
      </c>
      <c r="E15" s="43">
        <v>28011</v>
      </c>
      <c r="F15" s="40">
        <v>31737</v>
      </c>
      <c r="G15" s="52">
        <f>F15/E15*100</f>
        <v>113.30191710399487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57">
        <v>2722</v>
      </c>
      <c r="C16" s="58">
        <v>3239</v>
      </c>
      <c r="D16" s="55">
        <f t="shared" si="0"/>
        <v>118.99338721528288</v>
      </c>
      <c r="E16" s="57">
        <v>25727</v>
      </c>
      <c r="F16" s="58">
        <v>29407</v>
      </c>
      <c r="G16" s="55">
        <f>F16/E16*100</f>
        <v>114.30403855871263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55"/>
      <c r="E17" s="39"/>
      <c r="F17" s="40"/>
      <c r="G17" s="55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4">
        <v>442</v>
      </c>
      <c r="C18" s="45">
        <v>383</v>
      </c>
      <c r="D18" s="59">
        <f t="shared" si="0"/>
        <v>86.65158371040724</v>
      </c>
      <c r="E18" s="44">
        <v>1953</v>
      </c>
      <c r="F18" s="45">
        <v>3359</v>
      </c>
      <c r="G18" s="60">
        <f>F18/E18*100</f>
        <v>171.99180747567843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2011-09-06T11:27:41Z</dcterms:modified>
  <cp:category/>
  <cp:version/>
  <cp:contentType/>
  <cp:contentStatus/>
</cp:coreProperties>
</file>