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Aprīlis.09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<sst xmlns="http://schemas.openxmlformats.org/spreadsheetml/2006/main" count="22" uniqueCount="18">
  <si>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tūkst.tonnas</t>
  </si>
  <si>
    <t>2008.g.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</si>
  <si>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</si>
  <si>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</si>
  <si>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</si>
  <si>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</si>
  <si>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</si>
  <si>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</si>
  <si>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</si>
  <si>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</si>
  <si>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Informācija par SIA ''LDZ Cargo''  </t>
  </si>
  <si>
    <t>pārvadāto kravu apjomiem Latvijas dzelzceļā</t>
  </si>
  <si>
    <t>2009.g.</t>
  </si>
  <si>
    <t xml:space="preserve">2009.g. % </t>
  </si>
  <si>
    <t>pret 2008.g.</t>
  </si>
  <si>
    <t>Aprīlis</t>
  </si>
  <si>
    <t>4 mēn.</t>
  </si>
  <si>
    <t>2008. -  2009.g.g. aprīlī un 4 mēnešos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</si>
</sst>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64" fontId="3" fillId="0" borderId="15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D25" sqref="D25"/>
    </sheetView>
  </sheetViews>
  <sheetFormatPr defaultColWidth="9.140625" defaultRowHeight="12.75"/>
  <cols>
    <col min="5" max="5" width="10.28125" style="0" bestFit="1" customWidth="1"/>
    <col min="7" max="7" width="12.421875" style="0" customWidth="1"/>
    <col min="10" max="10" width="13.8515625" style="0" customWidth="1"/>
  </cols>
  <sheetData>
    <row r="1" spans="1:10" ht="23.25">
      <c r="A1" s="42" t="s">
        <v>10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3.25">
      <c r="A2" s="42" t="s">
        <v>11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23.25">
      <c r="A3" s="42" t="s">
        <v>17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20.25">
      <c r="A4" s="35"/>
      <c r="B4" s="35"/>
      <c r="C4" s="35"/>
      <c r="D4" s="35"/>
      <c r="E4" s="35"/>
      <c r="F4" s="35"/>
      <c r="G4" s="35"/>
      <c r="H4" s="35"/>
      <c r="I4" s="35"/>
      <c r="J4" s="35"/>
    </row>
    <row r="6" spans="7:10" ht="13.5" thickBot="1">
      <c r="G6" s="1"/>
      <c r="J6" s="1" t="s">
        <v>0</v>
      </c>
    </row>
    <row r="7" spans="1:10" ht="15">
      <c r="A7" s="2"/>
      <c r="B7" s="3"/>
      <c r="C7" s="3"/>
      <c r="D7" s="3"/>
      <c r="E7" s="43" t="s">
        <v>15</v>
      </c>
      <c r="F7" s="44"/>
      <c r="G7" s="4" t="s">
        <v>13</v>
      </c>
      <c r="H7" s="43" t="s">
        <v>16</v>
      </c>
      <c r="I7" s="44"/>
      <c r="J7" s="4" t="s">
        <v>13</v>
      </c>
    </row>
    <row r="8" spans="1:10" ht="15.75" thickBot="1">
      <c r="A8" s="5"/>
      <c r="B8" s="6"/>
      <c r="C8" s="6"/>
      <c r="D8" s="6"/>
      <c r="E8" s="7" t="s">
        <v>1</v>
      </c>
      <c r="F8" s="8" t="s">
        <v>12</v>
      </c>
      <c r="G8" s="9" t="s">
        <v>14</v>
      </c>
      <c r="H8" s="7" t="s">
        <v>1</v>
      </c>
      <c r="I8" s="8" t="s">
        <v>12</v>
      </c>
      <c r="J8" s="9" t="s">
        <v>14</v>
      </c>
    </row>
    <row r="9" spans="1:10" ht="12.75">
      <c r="A9" s="10"/>
      <c r="B9" s="11"/>
      <c r="C9" s="11"/>
      <c r="D9" s="11"/>
      <c r="E9" s="12"/>
      <c r="F9" s="13"/>
      <c r="G9" s="14"/>
      <c r="H9" s="12"/>
      <c r="I9" s="13"/>
      <c r="J9" s="14"/>
    </row>
    <row r="10" spans="1:10" ht="15.75">
      <c r="A10" s="15" t="s">
        <v>2</v>
      </c>
      <c r="B10" s="16"/>
      <c r="C10" s="16"/>
      <c r="D10" s="16"/>
      <c r="E10" s="17">
        <f>E12+E14+E17+E20</f>
        <v>4272</v>
      </c>
      <c r="F10" s="30">
        <f>F12+F14+F17+F20</f>
        <v>4231</v>
      </c>
      <c r="G10" s="33">
        <f>F10/E10*100</f>
        <v>99.04026217228464</v>
      </c>
      <c r="H10" s="17">
        <f>H12+H14+H17+H20</f>
        <v>18646</v>
      </c>
      <c r="I10" s="30">
        <f>I12+I14+I17+I20</f>
        <v>18445</v>
      </c>
      <c r="J10" s="33">
        <f>I10/H10*100</f>
        <v>98.92202080875254</v>
      </c>
    </row>
    <row r="11" spans="1:10" ht="15.75">
      <c r="A11" s="18" t="s">
        <v>3</v>
      </c>
      <c r="B11" s="19"/>
      <c r="C11" s="19"/>
      <c r="D11" s="19"/>
      <c r="E11" s="20"/>
      <c r="F11" s="21"/>
      <c r="G11" s="33"/>
      <c r="H11" s="20"/>
      <c r="I11" s="21"/>
      <c r="J11" s="33"/>
    </row>
    <row r="12" spans="1:10" ht="15.75">
      <c r="A12" s="15" t="s">
        <v>4</v>
      </c>
      <c r="B12" s="16"/>
      <c r="C12" s="16"/>
      <c r="D12" s="16"/>
      <c r="E12" s="22">
        <v>168</v>
      </c>
      <c r="F12" s="23">
        <v>79</v>
      </c>
      <c r="G12" s="34">
        <f aca="true" t="shared" si="0" ref="G12:G20">F12/E12*100</f>
        <v>47.023809523809526</v>
      </c>
      <c r="H12" s="22">
        <v>537</v>
      </c>
      <c r="I12" s="23">
        <v>401</v>
      </c>
      <c r="J12" s="34">
        <f>I12/H12*100</f>
        <v>74.67411545623837</v>
      </c>
    </row>
    <row r="13" spans="1:10" ht="15">
      <c r="A13" s="18"/>
      <c r="B13" s="19"/>
      <c r="C13" s="19"/>
      <c r="D13" s="19"/>
      <c r="E13" s="20"/>
      <c r="F13" s="21"/>
      <c r="G13" s="34"/>
      <c r="H13" s="20"/>
      <c r="I13" s="21"/>
      <c r="J13" s="34"/>
    </row>
    <row r="14" spans="1:10" ht="15.75">
      <c r="A14" s="15" t="s">
        <v>5</v>
      </c>
      <c r="B14" s="16"/>
      <c r="C14" s="16"/>
      <c r="D14" s="16"/>
      <c r="E14" s="22">
        <v>190</v>
      </c>
      <c r="F14" s="23">
        <v>210</v>
      </c>
      <c r="G14" s="34">
        <f t="shared" si="0"/>
        <v>110.5263157894737</v>
      </c>
      <c r="H14" s="22">
        <v>729</v>
      </c>
      <c r="I14" s="23">
        <v>790</v>
      </c>
      <c r="J14" s="34">
        <f>I14/H14*100</f>
        <v>108.3676268861454</v>
      </c>
    </row>
    <row r="15" spans="1:10" ht="15">
      <c r="A15" s="18" t="s">
        <v>6</v>
      </c>
      <c r="B15" s="19"/>
      <c r="C15" s="19"/>
      <c r="D15" s="19"/>
      <c r="E15" s="20">
        <v>78</v>
      </c>
      <c r="F15" s="21">
        <v>92</v>
      </c>
      <c r="G15" s="34">
        <f t="shared" si="0"/>
        <v>117.94871794871796</v>
      </c>
      <c r="H15" s="20">
        <v>295</v>
      </c>
      <c r="I15" s="21">
        <v>337</v>
      </c>
      <c r="J15" s="34">
        <f>I15/H15*100</f>
        <v>114.23728813559322</v>
      </c>
    </row>
    <row r="16" spans="1:10" ht="15">
      <c r="A16" s="24"/>
      <c r="B16" s="25"/>
      <c r="C16" s="25"/>
      <c r="D16" s="25"/>
      <c r="E16" s="22"/>
      <c r="F16" s="23"/>
      <c r="G16" s="34"/>
      <c r="H16" s="22"/>
      <c r="I16" s="23"/>
      <c r="J16" s="34"/>
    </row>
    <row r="17" spans="1:10" ht="15.75">
      <c r="A17" s="26" t="s">
        <v>7</v>
      </c>
      <c r="B17" s="27"/>
      <c r="C17" s="27"/>
      <c r="D17" s="27"/>
      <c r="E17" s="28">
        <v>3526</v>
      </c>
      <c r="F17" s="21">
        <v>3711</v>
      </c>
      <c r="G17" s="34">
        <f t="shared" si="0"/>
        <v>105.24673851389676</v>
      </c>
      <c r="H17" s="28">
        <v>15606</v>
      </c>
      <c r="I17" s="21">
        <v>16220</v>
      </c>
      <c r="J17" s="34">
        <f>I17/H17*100</f>
        <v>103.93438421120082</v>
      </c>
    </row>
    <row r="18" spans="1:10" ht="15">
      <c r="A18" s="24" t="s">
        <v>8</v>
      </c>
      <c r="B18" s="25"/>
      <c r="C18" s="25"/>
      <c r="D18" s="25"/>
      <c r="E18" s="29">
        <v>3106</v>
      </c>
      <c r="F18" s="23">
        <v>3441</v>
      </c>
      <c r="G18" s="34">
        <f t="shared" si="0"/>
        <v>110.7855763039279</v>
      </c>
      <c r="H18" s="29">
        <v>14072</v>
      </c>
      <c r="I18" s="23">
        <v>15143</v>
      </c>
      <c r="J18" s="34">
        <f>I18/H18*100</f>
        <v>107.61085844229676</v>
      </c>
    </row>
    <row r="19" spans="1:10" ht="15">
      <c r="A19" s="18"/>
      <c r="B19" s="19"/>
      <c r="C19" s="19"/>
      <c r="D19" s="19"/>
      <c r="E19" s="20"/>
      <c r="F19" s="21"/>
      <c r="G19" s="34"/>
      <c r="H19" s="20"/>
      <c r="I19" s="21"/>
      <c r="J19" s="34"/>
    </row>
    <row r="20" spans="1:10" ht="16.5" thickBot="1">
      <c r="A20" s="39" t="s">
        <v>9</v>
      </c>
      <c r="B20" s="40"/>
      <c r="C20" s="40"/>
      <c r="D20" s="40"/>
      <c r="E20" s="41">
        <v>388</v>
      </c>
      <c r="F20" s="8">
        <v>231</v>
      </c>
      <c r="G20" s="36">
        <f t="shared" si="0"/>
        <v>59.5360824742268</v>
      </c>
      <c r="H20" s="41">
        <v>1774</v>
      </c>
      <c r="I20" s="8">
        <v>1034</v>
      </c>
      <c r="J20" s="36">
        <f>I20/H20*100</f>
        <v>58.286358511837655</v>
      </c>
    </row>
    <row r="21" spans="1:7" ht="15.75">
      <c r="A21" s="19"/>
      <c r="B21" s="19"/>
      <c r="C21" s="19"/>
      <c r="D21" s="19"/>
      <c r="E21" s="37"/>
      <c r="F21" s="37"/>
      <c r="G21" s="38"/>
    </row>
    <row r="34" spans="8:10" ht="14.25">
      <c r="H34" s="31"/>
      <c r="I34" s="31"/>
      <c r="J34" s="31"/>
    </row>
    <row r="35" spans="8:10" ht="14.25">
      <c r="H35" s="31"/>
      <c r="I35" s="31"/>
      <c r="J35" s="31"/>
    </row>
    <row r="36" spans="8:10" ht="15">
      <c r="H36" s="32"/>
      <c r="I36" s="32"/>
      <c r="J36" s="32"/>
    </row>
    <row r="37" spans="8:10" ht="15">
      <c r="H37" s="32"/>
      <c r="I37" s="32"/>
      <c r="J37" s="32"/>
    </row>
    <row r="39" spans="8:10" ht="14.25">
      <c r="H39" s="31"/>
      <c r="I39" s="31"/>
      <c r="J39" s="31"/>
    </row>
  </sheetData>
  <mergeCells count="5">
    <mergeCell ref="A2:J2"/>
    <mergeCell ref="E7:F7"/>
    <mergeCell ref="A3:J3"/>
    <mergeCell ref="A1:J1"/>
    <mergeCell ref="H7:I7"/>
  </mergeCells>
  <printOptions/>
  <pageMargins left="0.9448818897637796" right="0.7480314960629921" top="1.7716535433070868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RulakaA</dc:creator>
  <cp:keywords/>
  <dc:description/>
  <cp:lastModifiedBy>ozolsm</cp:lastModifiedBy>
  <cp:lastPrinted>2009-05-07T12:18:19Z</cp:lastPrinted>
  <dcterms:created xsi:type="dcterms:W3CDTF">2008-07-16T06:48:14Z</dcterms:created>
  <dcterms:modified xsi:type="dcterms:W3CDTF">2009-05-11T09:48:24Z</dcterms:modified>
  <cp:category/>
  <cp:version/>
  <cp:contentType/>
  <cp:contentStatus/>
</cp:coreProperties>
</file>