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480" activeTab="0"/>
  </bookViews>
  <sheets>
    <sheet name="2005-2006" sheetId="1" r:id="rId1"/>
  </sheets>
  <definedNames/>
  <calcPr fullCalcOnLoad="1"/>
</workbook>
</file>

<file path=xl/sharedStrings.xml><?xml version="1.0" encoding="utf-8"?>
<sst xmlns="http://schemas.openxmlformats.org/spreadsheetml/2006/main" count="28" uniqueCount="26">
  <si>
    <t xml:space="preserve"> </t>
  </si>
  <si>
    <t>`</t>
  </si>
  <si>
    <t>Информация об объемах перевозимых грузов по ЛЖД
за февраль 2005-2006 года и за 2 месяца</t>
  </si>
  <si>
    <t>тыс.тонн</t>
  </si>
  <si>
    <t>Перевезено грузов </t>
  </si>
  <si>
    <t>в том числе:</t>
  </si>
  <si>
    <t>внутренние перевозки</t>
  </si>
  <si>
    <t>экспортные перевозки*</t>
  </si>
  <si>
    <t>в т.ч. через припортовые станции</t>
  </si>
  <si>
    <t>импортные перевозки*</t>
  </si>
  <si>
    <t>сухопутный транзит</t>
  </si>
  <si>
    <t>Перевезено по типам грузов:</t>
  </si>
  <si>
    <t>нефтепродукты</t>
  </si>
  <si>
    <t>черные металлы</t>
  </si>
  <si>
    <t>минеральные удобрения</t>
  </si>
  <si>
    <t>минеральные вещества</t>
  </si>
  <si>
    <t>лесоматериалы</t>
  </si>
  <si>
    <t>химические грузы</t>
  </si>
  <si>
    <t>каменный уголь</t>
  </si>
  <si>
    <t>сахар</t>
  </si>
  <si>
    <t>зерно</t>
  </si>
  <si>
    <t>другие</t>
  </si>
  <si>
    <t>Февраль</t>
  </si>
  <si>
    <t>2 месяца</t>
  </si>
  <si>
    <t>2005г.% к 2004г.</t>
  </si>
  <si>
    <t xml:space="preserve">* В соответствии с методологией ЕС, в Регуле EK № 1192/2003 было изменено разделение железнодорожных грузовых перевозок по видам сообщения. Постановлением № 17/207 от 8 июля 2004 года правление ЛЖД внесло соответственные изменения в инструкцию статистического учета железнодорожных грузовых перевозок, которые вступают в силу, начиная с отчета за июль 2004 года. До июля 2004 года  в транзитные перевозки входили также грузовые перевозки в латвийские порта /из латвийских портов. Эти перевозки, меняя определение транзитных грузовых перевозок на железной дороге, далее будут считаться импортными грузовыми перевозками или экспортными грузовыми перевозками. В связи с этим были пересмотрены импортные и транзитные перевозки за предыдущий период.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</si>
</sst>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&quot;Ls&quot;\ #,##0_);\(&quot;Ls&quot;\ #,##0\)"/>
    <numFmt numFmtId="173" formatCode="&quot;Ls&quot;\ #,##0_);[Red]\(&quot;Ls&quot;\ #,##0\)"/>
    <numFmt numFmtId="174" formatCode="&quot;Ls&quot;\ #,##0.00_);\(&quot;Ls&quot;\ #,##0.00\)"/>
    <numFmt numFmtId="175" formatCode="&quot;Ls&quot;\ #,##0.00_);[Red]\(&quot;Ls&quot;\ #,##0.00\)"/>
    <numFmt numFmtId="176" formatCode="_(&quot;Ls&quot;\ * #,##0_);_(&quot;Ls&quot;\ * \(#,##0\);_(&quot;Ls&quot;\ * &quot;-&quot;_);_(@_)"/>
    <numFmt numFmtId="177" formatCode="_(* #,##0_);_(* \(#,##0\);_(* &quot;-&quot;_);_(@_)"/>
    <numFmt numFmtId="178" formatCode="_(&quot;Ls&quot;\ * #,##0.00_);_(&quot;Ls&quot;\ * \(#,##0.00\);_(&quot;Ls&quot;\ 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.0000"/>
    <numFmt numFmtId="187" formatCode="0.000"/>
    <numFmt numFmtId="188" formatCode="0.0"/>
    <numFmt numFmtId="189" formatCode="0.00000"/>
  </numFmts>
  <fonts count="9">
    <font>
      <sz val="10"/>
      <name val="RimHelvetica"/>
      <family val="0"/>
    </font>
    <font>
      <b/>
      <sz val="10"/>
      <name val="RimHelvetica"/>
      <family val="0"/>
    </font>
    <font>
      <i/>
      <sz val="10"/>
      <name val="RimHelvetica"/>
      <family val="0"/>
    </font>
    <font>
      <b/>
      <i/>
      <sz val="10"/>
      <name val="RimHelvetica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 indent="1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4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/>
    </xf>
    <xf numFmtId="188" fontId="5" fillId="0" borderId="7" xfId="0" applyNumberFormat="1" applyFont="1" applyBorder="1" applyAlignment="1">
      <alignment horizontal="center"/>
    </xf>
    <xf numFmtId="188" fontId="4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7" fillId="0" borderId="9" xfId="0" applyFont="1" applyBorder="1" applyAlignment="1">
      <alignment horizontal="center"/>
    </xf>
    <xf numFmtId="0" fontId="4" fillId="0" borderId="1" xfId="0" applyFont="1" applyBorder="1" applyAlignment="1">
      <alignment/>
    </xf>
    <xf numFmtId="188" fontId="4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88" fontId="4" fillId="0" borderId="12" xfId="0" applyNumberFormat="1" applyFont="1" applyBorder="1" applyAlignment="1">
      <alignment horizontal="center"/>
    </xf>
    <xf numFmtId="0" fontId="4" fillId="0" borderId="4" xfId="0" applyFont="1" applyBorder="1" applyAlignment="1">
      <alignment/>
    </xf>
    <xf numFmtId="0" fontId="5" fillId="2" borderId="4" xfId="0" applyFont="1" applyFill="1" applyBorder="1" applyAlignment="1">
      <alignment/>
    </xf>
    <xf numFmtId="0" fontId="4" fillId="2" borderId="4" xfId="0" applyFont="1" applyFill="1" applyBorder="1" applyAlignment="1">
      <alignment horizontal="right"/>
    </xf>
    <xf numFmtId="0" fontId="4" fillId="2" borderId="4" xfId="0" applyFont="1" applyFill="1" applyBorder="1" applyAlignment="1">
      <alignment wrapText="1"/>
    </xf>
    <xf numFmtId="0" fontId="8" fillId="0" borderId="0" xfId="0" applyFont="1" applyAlignment="1">
      <alignment horizontal="justify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selection activeCell="K18" sqref="K18"/>
    </sheetView>
  </sheetViews>
  <sheetFormatPr defaultColWidth="9.00390625" defaultRowHeight="12.75"/>
  <cols>
    <col min="1" max="1" width="32.25390625" style="0" customWidth="1"/>
    <col min="4" max="4" width="11.375" style="0" customWidth="1"/>
    <col min="7" max="7" width="11.375" style="0" customWidth="1"/>
  </cols>
  <sheetData>
    <row r="1" spans="1:7" ht="12.75">
      <c r="A1" s="36" t="s">
        <v>2</v>
      </c>
      <c r="B1" s="36"/>
      <c r="C1" s="36"/>
      <c r="D1" s="36"/>
      <c r="E1" s="36"/>
      <c r="F1" s="36"/>
      <c r="G1" s="36"/>
    </row>
    <row r="2" spans="1:7" ht="23.25" customHeight="1">
      <c r="A2" s="36"/>
      <c r="B2" s="36"/>
      <c r="C2" s="36"/>
      <c r="D2" s="36"/>
      <c r="E2" s="36"/>
      <c r="F2" s="36"/>
      <c r="G2" s="36"/>
    </row>
    <row r="3" spans="1:7" ht="12.75" customHeight="1">
      <c r="A3" s="27"/>
      <c r="B3" s="27"/>
      <c r="C3" s="27"/>
      <c r="D3" s="27"/>
      <c r="E3" s="27"/>
      <c r="F3" s="27"/>
      <c r="G3" s="27"/>
    </row>
    <row r="4" spans="1:7" ht="16.5" thickBot="1">
      <c r="A4" s="3"/>
      <c r="B4" s="2" t="s">
        <v>0</v>
      </c>
      <c r="C4" s="5"/>
      <c r="D4" s="37"/>
      <c r="E4" s="37"/>
      <c r="F4" s="37" t="s">
        <v>3</v>
      </c>
      <c r="G4" s="37"/>
    </row>
    <row r="5" spans="1:7" ht="15.75">
      <c r="A5" s="6"/>
      <c r="B5" s="38" t="s">
        <v>22</v>
      </c>
      <c r="C5" s="39"/>
      <c r="D5" s="40" t="s">
        <v>24</v>
      </c>
      <c r="E5" s="38" t="s">
        <v>23</v>
      </c>
      <c r="F5" s="39"/>
      <c r="G5" s="40" t="s">
        <v>24</v>
      </c>
    </row>
    <row r="6" spans="1:7" ht="16.5" thickBot="1">
      <c r="A6" s="7"/>
      <c r="B6" s="14">
        <v>2005</v>
      </c>
      <c r="C6" s="13">
        <v>2006</v>
      </c>
      <c r="D6" s="41"/>
      <c r="E6" s="14">
        <v>2005</v>
      </c>
      <c r="F6" s="13">
        <v>2006</v>
      </c>
      <c r="G6" s="41"/>
    </row>
    <row r="7" spans="1:7" ht="15.75">
      <c r="A7" s="31"/>
      <c r="B7" s="1"/>
      <c r="C7" s="20"/>
      <c r="D7" s="15"/>
      <c r="E7" s="22"/>
      <c r="F7" s="20"/>
      <c r="G7" s="19"/>
    </row>
    <row r="8" spans="1:7" ht="15.75">
      <c r="A8" s="32" t="s">
        <v>4</v>
      </c>
      <c r="B8" s="8">
        <v>4464</v>
      </c>
      <c r="C8" s="25">
        <v>3992</v>
      </c>
      <c r="D8" s="16">
        <f>C8/B8*100</f>
        <v>89.42652329749103</v>
      </c>
      <c r="E8" s="8">
        <v>8723</v>
      </c>
      <c r="F8" s="25">
        <v>8179</v>
      </c>
      <c r="G8" s="16">
        <f>F8/E8*100</f>
        <v>93.76361343574459</v>
      </c>
    </row>
    <row r="9" spans="1:10" ht="15.75">
      <c r="A9" s="33" t="s">
        <v>5</v>
      </c>
      <c r="B9" s="9"/>
      <c r="C9" s="23"/>
      <c r="D9" s="17"/>
      <c r="E9" s="9"/>
      <c r="F9" s="23"/>
      <c r="G9" s="17"/>
      <c r="J9" t="s">
        <v>1</v>
      </c>
    </row>
    <row r="10" spans="1:7" ht="15.75">
      <c r="A10" s="32" t="s">
        <v>6</v>
      </c>
      <c r="B10" s="9">
        <v>101</v>
      </c>
      <c r="C10" s="26">
        <v>123</v>
      </c>
      <c r="D10" s="17">
        <f>C10/B10*100</f>
        <v>121.78217821782178</v>
      </c>
      <c r="E10" s="9">
        <v>202</v>
      </c>
      <c r="F10" s="26">
        <v>223</v>
      </c>
      <c r="G10" s="17">
        <f>F10/E10*100</f>
        <v>110.3960396039604</v>
      </c>
    </row>
    <row r="11" spans="1:7" ht="15.75">
      <c r="A11" s="31"/>
      <c r="B11" s="9"/>
      <c r="C11" s="26"/>
      <c r="D11" s="17"/>
      <c r="E11" s="9"/>
      <c r="F11" s="26"/>
      <c r="G11" s="17"/>
    </row>
    <row r="12" spans="1:7" ht="15.75">
      <c r="A12" s="32" t="s">
        <v>7</v>
      </c>
      <c r="B12" s="9">
        <v>163</v>
      </c>
      <c r="C12" s="26">
        <v>121</v>
      </c>
      <c r="D12" s="17">
        <f>C12/B12*100</f>
        <v>74.23312883435584</v>
      </c>
      <c r="E12" s="9">
        <v>270</v>
      </c>
      <c r="F12" s="26">
        <v>240</v>
      </c>
      <c r="G12" s="17">
        <f aca="true" t="shared" si="0" ref="G12:G18">F12/E12*100</f>
        <v>88.88888888888889</v>
      </c>
    </row>
    <row r="13" spans="1:7" ht="15.75">
      <c r="A13" s="31" t="s">
        <v>8</v>
      </c>
      <c r="B13" s="9">
        <v>81</v>
      </c>
      <c r="C13" s="26">
        <v>67</v>
      </c>
      <c r="D13" s="17">
        <f>C13/B13*100</f>
        <v>82.71604938271605</v>
      </c>
      <c r="E13" s="9">
        <v>127</v>
      </c>
      <c r="F13" s="26">
        <v>136</v>
      </c>
      <c r="G13" s="17">
        <f t="shared" si="0"/>
        <v>107.08661417322836</v>
      </c>
    </row>
    <row r="14" spans="1:7" ht="15.75">
      <c r="A14" s="31"/>
      <c r="B14" s="9"/>
      <c r="C14" s="26"/>
      <c r="D14" s="17"/>
      <c r="E14" s="9"/>
      <c r="F14" s="26"/>
      <c r="G14" s="17"/>
    </row>
    <row r="15" spans="1:7" ht="15.75">
      <c r="A15" s="32" t="s">
        <v>9</v>
      </c>
      <c r="B15" s="9">
        <v>3743</v>
      </c>
      <c r="C15" s="26">
        <v>3184</v>
      </c>
      <c r="D15" s="17">
        <f>C15/B15*100</f>
        <v>85.065455516965</v>
      </c>
      <c r="E15" s="9">
        <v>7298</v>
      </c>
      <c r="F15" s="26">
        <v>6657</v>
      </c>
      <c r="G15" s="17">
        <f t="shared" si="0"/>
        <v>91.21677171827898</v>
      </c>
    </row>
    <row r="16" spans="1:7" ht="15.75">
      <c r="A16" s="31" t="s">
        <v>8</v>
      </c>
      <c r="B16" s="9">
        <v>3390</v>
      </c>
      <c r="C16" s="26">
        <v>2832</v>
      </c>
      <c r="D16" s="17">
        <f>C16/B16*100</f>
        <v>83.53982300884955</v>
      </c>
      <c r="E16" s="9">
        <v>6600</v>
      </c>
      <c r="F16" s="26">
        <v>6000</v>
      </c>
      <c r="G16" s="17">
        <f t="shared" si="0"/>
        <v>90.9090909090909</v>
      </c>
    </row>
    <row r="17" spans="1:7" ht="15.75">
      <c r="A17" s="31"/>
      <c r="B17" s="9"/>
      <c r="C17" s="26"/>
      <c r="D17" s="17"/>
      <c r="E17" s="9"/>
      <c r="F17" s="26"/>
      <c r="G17" s="17"/>
    </row>
    <row r="18" spans="1:7" ht="15.75">
      <c r="A18" s="10" t="s">
        <v>10</v>
      </c>
      <c r="B18" s="9">
        <v>457</v>
      </c>
      <c r="C18" s="26">
        <v>564</v>
      </c>
      <c r="D18" s="17">
        <f>C18/B18*100</f>
        <v>123.41356673960613</v>
      </c>
      <c r="E18" s="9">
        <v>953</v>
      </c>
      <c r="F18" s="26">
        <v>1059</v>
      </c>
      <c r="G18" s="17">
        <f t="shared" si="0"/>
        <v>111.12277019937041</v>
      </c>
    </row>
    <row r="19" spans="1:7" ht="15.75">
      <c r="A19" s="31"/>
      <c r="B19" s="9"/>
      <c r="C19" s="21"/>
      <c r="D19" s="17"/>
      <c r="E19" s="9"/>
      <c r="F19" s="23"/>
      <c r="G19" s="17"/>
    </row>
    <row r="20" spans="1:7" ht="15.75">
      <c r="A20" s="32" t="s">
        <v>11</v>
      </c>
      <c r="B20" s="9"/>
      <c r="C20" s="21"/>
      <c r="D20" s="18"/>
      <c r="E20" s="9"/>
      <c r="F20" s="24"/>
      <c r="G20" s="18"/>
    </row>
    <row r="21" spans="1:7" ht="15.75">
      <c r="A21" s="34" t="s">
        <v>12</v>
      </c>
      <c r="B21" s="11">
        <v>2028</v>
      </c>
      <c r="C21" s="26">
        <v>1720</v>
      </c>
      <c r="D21" s="17">
        <f>C21/B21*100</f>
        <v>84.81262327416174</v>
      </c>
      <c r="E21" s="11">
        <v>3779</v>
      </c>
      <c r="F21" s="26">
        <v>3498</v>
      </c>
      <c r="G21" s="17">
        <f>F21/E21*100</f>
        <v>92.56417041545383</v>
      </c>
    </row>
    <row r="22" spans="1:7" ht="15.75">
      <c r="A22" s="34" t="s">
        <v>13</v>
      </c>
      <c r="B22" s="11">
        <v>135</v>
      </c>
      <c r="C22" s="26">
        <v>142</v>
      </c>
      <c r="D22" s="17">
        <f aca="true" t="shared" si="1" ref="D22:D30">C22/B22*100</f>
        <v>105.18518518518518</v>
      </c>
      <c r="E22" s="11">
        <v>288</v>
      </c>
      <c r="F22" s="26">
        <v>266</v>
      </c>
      <c r="G22" s="17">
        <f aca="true" t="shared" si="2" ref="G22:G30">F22/E22*100</f>
        <v>92.36111111111111</v>
      </c>
    </row>
    <row r="23" spans="1:7" ht="15.75">
      <c r="A23" s="34" t="s">
        <v>14</v>
      </c>
      <c r="B23" s="11">
        <v>675</v>
      </c>
      <c r="C23" s="26">
        <v>374</v>
      </c>
      <c r="D23" s="17">
        <f t="shared" si="1"/>
        <v>55.407407407407405</v>
      </c>
      <c r="E23" s="11">
        <v>1339</v>
      </c>
      <c r="F23" s="26">
        <v>949</v>
      </c>
      <c r="G23" s="17">
        <f t="shared" si="2"/>
        <v>70.87378640776699</v>
      </c>
    </row>
    <row r="24" spans="1:7" ht="15.75">
      <c r="A24" s="34" t="s">
        <v>15</v>
      </c>
      <c r="B24" s="11">
        <v>77</v>
      </c>
      <c r="C24" s="26">
        <v>70</v>
      </c>
      <c r="D24" s="17">
        <f t="shared" si="1"/>
        <v>90.9090909090909</v>
      </c>
      <c r="E24" s="11">
        <v>160</v>
      </c>
      <c r="F24" s="26">
        <v>143</v>
      </c>
      <c r="G24" s="17">
        <f t="shared" si="2"/>
        <v>89.375</v>
      </c>
    </row>
    <row r="25" spans="1:7" ht="15.75">
      <c r="A25" s="34" t="s">
        <v>16</v>
      </c>
      <c r="B25" s="11">
        <v>147</v>
      </c>
      <c r="C25" s="26">
        <v>146</v>
      </c>
      <c r="D25" s="17">
        <f t="shared" si="1"/>
        <v>99.31972789115646</v>
      </c>
      <c r="E25" s="11">
        <v>286</v>
      </c>
      <c r="F25" s="26">
        <v>263</v>
      </c>
      <c r="G25" s="17">
        <f t="shared" si="2"/>
        <v>91.95804195804196</v>
      </c>
    </row>
    <row r="26" spans="1:7" ht="15.75">
      <c r="A26" s="34" t="s">
        <v>17</v>
      </c>
      <c r="B26" s="12">
        <v>75</v>
      </c>
      <c r="C26" s="26">
        <v>141</v>
      </c>
      <c r="D26" s="17">
        <f t="shared" si="1"/>
        <v>188</v>
      </c>
      <c r="E26" s="12">
        <v>171</v>
      </c>
      <c r="F26" s="26">
        <v>305</v>
      </c>
      <c r="G26" s="17">
        <f t="shared" si="2"/>
        <v>178.36257309941521</v>
      </c>
    </row>
    <row r="27" spans="1:7" ht="15.75">
      <c r="A27" s="34" t="s">
        <v>18</v>
      </c>
      <c r="B27" s="12">
        <v>1047</v>
      </c>
      <c r="C27" s="26">
        <v>1147</v>
      </c>
      <c r="D27" s="17">
        <f t="shared" si="1"/>
        <v>109.55109837631328</v>
      </c>
      <c r="E27" s="12">
        <v>2172</v>
      </c>
      <c r="F27" s="26">
        <v>2268</v>
      </c>
      <c r="G27" s="17">
        <f t="shared" si="2"/>
        <v>104.41988950276244</v>
      </c>
    </row>
    <row r="28" spans="1:7" ht="15.75">
      <c r="A28" s="34" t="s">
        <v>19</v>
      </c>
      <c r="B28" s="11">
        <v>29</v>
      </c>
      <c r="C28" s="26">
        <v>21</v>
      </c>
      <c r="D28" s="17">
        <f t="shared" si="1"/>
        <v>72.41379310344827</v>
      </c>
      <c r="E28" s="11">
        <v>33</v>
      </c>
      <c r="F28" s="26">
        <v>42</v>
      </c>
      <c r="G28" s="17">
        <f t="shared" si="2"/>
        <v>127.27272727272727</v>
      </c>
    </row>
    <row r="29" spans="1:7" ht="15.75">
      <c r="A29" s="34" t="s">
        <v>20</v>
      </c>
      <c r="B29" s="11">
        <v>30</v>
      </c>
      <c r="C29" s="26">
        <v>45</v>
      </c>
      <c r="D29" s="17">
        <f t="shared" si="1"/>
        <v>150</v>
      </c>
      <c r="E29" s="11">
        <v>67</v>
      </c>
      <c r="F29" s="26">
        <v>92</v>
      </c>
      <c r="G29" s="17">
        <f t="shared" si="2"/>
        <v>137.3134328358209</v>
      </c>
    </row>
    <row r="30" spans="1:7" ht="16.5" thickBot="1">
      <c r="A30" s="42" t="s">
        <v>21</v>
      </c>
      <c r="B30" s="28">
        <f>B8-(B21+B22+B23+B24+B25+B26+B27+B28+B29)</f>
        <v>221</v>
      </c>
      <c r="C30" s="29">
        <f>C8-(C21+C22+C23+C24+C25+C26+C27+C28+C29)</f>
        <v>186</v>
      </c>
      <c r="D30" s="30">
        <f t="shared" si="1"/>
        <v>84.16289592760181</v>
      </c>
      <c r="E30" s="28">
        <f>E8-(E21+E22+E23+E24+E25+E26+E27+E28+E29)</f>
        <v>428</v>
      </c>
      <c r="F30" s="29">
        <f>F8-(F21+F22+F23+F24+F25+F26+F27+F28+F29)</f>
        <v>353</v>
      </c>
      <c r="G30" s="30">
        <f t="shared" si="2"/>
        <v>82.4766355140187</v>
      </c>
    </row>
    <row r="31" spans="1:7" ht="15.75">
      <c r="A31" s="4"/>
      <c r="B31" s="4"/>
      <c r="C31" s="4"/>
      <c r="D31" s="4"/>
      <c r="E31" s="4"/>
      <c r="F31" s="4"/>
      <c r="G31" s="4"/>
    </row>
    <row r="32" spans="1:7" ht="135" customHeight="1">
      <c r="A32" s="35" t="s">
        <v>25</v>
      </c>
      <c r="B32" s="35"/>
      <c r="C32" s="35"/>
      <c r="D32" s="35"/>
      <c r="E32" s="35"/>
      <c r="F32" s="35"/>
      <c r="G32" s="35"/>
    </row>
  </sheetData>
  <mergeCells count="8">
    <mergeCell ref="A32:G32"/>
    <mergeCell ref="A1:G2"/>
    <mergeCell ref="D4:E4"/>
    <mergeCell ref="F4:G4"/>
    <mergeCell ref="B5:C5"/>
    <mergeCell ref="D5:D6"/>
    <mergeCell ref="E5:F5"/>
    <mergeCell ref="G5:G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ISC-SCPK</dc:creator>
  <cp:keywords/>
  <dc:description/>
  <cp:lastModifiedBy>Aleksejs</cp:lastModifiedBy>
  <cp:lastPrinted>2006-02-09T09:03:08Z</cp:lastPrinted>
  <dcterms:created xsi:type="dcterms:W3CDTF">1998-09-15T11:13:38Z</dcterms:created>
  <dcterms:modified xsi:type="dcterms:W3CDTF">2006-03-16T13:01:31Z</dcterms:modified>
  <cp:category/>
  <cp:version/>
  <cp:contentType/>
  <cp:contentStatus/>
</cp:coreProperties>
</file>