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<sst xmlns="http://schemas.openxmlformats.org/spreadsheetml/2006/main" count="31" uniqueCount="27">
  <si>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</si>
  <si>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</si>
  <si>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</si>
  <si>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</si>
  <si>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</si>
  <si>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</si>
  <si>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</si>
  <si>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</si>
  <si>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</si>
  <si>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</si>
  <si>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</si>
  <si>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</si>
  <si>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</si>
  <si>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</si>
  <si>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</si>
  <si>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</si>
  <si>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</si>
  <si>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</si>
  <si>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</si>
  <si>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</si>
  <si>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</si>
  <si>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</si>
  <si>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</si>
  <si>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2005% versus 2004</t>
  </si>
  <si>
    <t>Information about amounts of carried freight at Latvian Railway                                           in March 2005 and during the 3 months</t>
  </si>
  <si>
    <t>March</t>
  </si>
  <si>
    <t>3 months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</si>
</sst>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8">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5"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applyAlignment="1">
      <alignment/>
    </xf>
    <xf numFmtId="180" fontId="7" fillId="0" borderId="6" xfId="0" applyNumberFormat="1" applyFont="1" applyBorder="1" applyAlignment="1">
      <alignment horizontal="center"/>
    </xf>
    <xf numFmtId="180" fontId="5" fillId="0" borderId="6" xfId="0" applyNumberFormat="1"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xf>
    <xf numFmtId="0" fontId="10" fillId="0" borderId="5" xfId="0" applyFont="1" applyBorder="1" applyAlignment="1">
      <alignment horizontal="center"/>
    </xf>
    <xf numFmtId="180" fontId="5" fillId="0" borderId="5" xfId="0" applyNumberFormat="1" applyFont="1" applyBorder="1" applyAlignment="1">
      <alignment horizontal="center"/>
    </xf>
    <xf numFmtId="0" fontId="5" fillId="0" borderId="5" xfId="0" applyFont="1" applyBorder="1" applyAlignment="1">
      <alignment horizontal="center"/>
    </xf>
    <xf numFmtId="0" fontId="8" fillId="0" borderId="0" xfId="0" applyFont="1" applyAlignment="1">
      <alignment horizontal="center" vertical="center" wrapText="1"/>
    </xf>
    <xf numFmtId="1" fontId="7" fillId="0" borderId="5" xfId="0" applyNumberFormat="1" applyFont="1" applyBorder="1" applyAlignment="1">
      <alignment horizontal="center"/>
    </xf>
    <xf numFmtId="1" fontId="5" fillId="0" borderId="5"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0" fontId="5" fillId="0" borderId="0" xfId="0" applyNumberFormat="1" applyFont="1" applyBorder="1" applyAlignment="1">
      <alignment/>
    </xf>
    <xf numFmtId="180"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0" fontId="5" fillId="0" borderId="15" xfId="0" applyNumberFormat="1" applyFont="1" applyBorder="1" applyAlignment="1">
      <alignment horizontal="center"/>
    </xf>
    <xf numFmtId="0" fontId="5" fillId="0" borderId="0" xfId="0" applyFont="1" applyAlignment="1">
      <alignment horizontal="justify" vertical="top" wrapText="1"/>
    </xf>
    <xf numFmtId="0" fontId="8" fillId="0" borderId="0" xfId="0" applyFont="1" applyAlignment="1">
      <alignment horizontal="center" vertical="center" wrapText="1"/>
    </xf>
    <xf numFmtId="0" fontId="7" fillId="0" borderId="0" xfId="0" applyFont="1" applyBorder="1" applyAlignment="1">
      <alignment horizontal="center"/>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H30" sqref="H30"/>
    </sheetView>
  </sheetViews>
  <sheetFormatPr defaultColWidth="9.00390625" defaultRowHeight="12.75"/>
  <cols>
    <col min="1" max="1" width="31.375" style="41" customWidth="1"/>
    <col min="2" max="2" width="7.375" style="41" customWidth="1"/>
    <col min="3" max="3" width="7.625" style="41" customWidth="1"/>
    <col min="4" max="4" width="12.875" style="41" customWidth="1"/>
    <col min="5" max="5" width="7.625" style="41" customWidth="1"/>
    <col min="6" max="6" width="7.875" style="41" customWidth="1"/>
    <col min="7" max="7" width="12.875" style="41" customWidth="1"/>
    <col min="8" max="8" width="9.875" style="41" customWidth="1"/>
    <col min="9" max="13" width="9.125" style="41" customWidth="1"/>
    <col min="14" max="14" width="9.375" style="41" customWidth="1"/>
    <col min="15" max="15" width="11.00390625" style="41" customWidth="1"/>
    <col min="16" max="16" width="11.125" style="41" customWidth="1"/>
    <col min="17" max="17" width="10.625" style="41" customWidth="1"/>
    <col min="18" max="18" width="9.75390625" style="41" customWidth="1"/>
    <col min="19" max="16384" width="9.125" style="41" customWidth="1"/>
  </cols>
  <sheetData>
    <row r="1" spans="1:22" ht="21.75" customHeight="1">
      <c r="A1" s="52" t="s">
        <v>24</v>
      </c>
      <c r="B1" s="52"/>
      <c r="C1" s="52"/>
      <c r="D1" s="52"/>
      <c r="E1" s="52"/>
      <c r="F1" s="52"/>
      <c r="G1" s="52"/>
      <c r="H1" s="17"/>
      <c r="I1" s="6"/>
      <c r="J1" s="6"/>
      <c r="K1" s="6"/>
      <c r="L1" s="6"/>
      <c r="M1" s="6"/>
      <c r="N1" s="2"/>
      <c r="O1" s="7"/>
      <c r="P1" s="6"/>
      <c r="Q1" s="6"/>
      <c r="R1" s="6"/>
      <c r="S1" s="3"/>
      <c r="T1" s="3"/>
      <c r="V1" s="3"/>
    </row>
    <row r="2" spans="1:21" ht="15.75" customHeight="1">
      <c r="A2" s="52"/>
      <c r="B2" s="52"/>
      <c r="C2" s="52"/>
      <c r="D2" s="52"/>
      <c r="E2" s="52"/>
      <c r="F2" s="52"/>
      <c r="G2" s="52"/>
      <c r="H2" s="17"/>
      <c r="I2" s="7"/>
      <c r="J2" s="7"/>
      <c r="K2" s="7"/>
      <c r="L2" s="7"/>
      <c r="M2" s="7"/>
      <c r="N2" s="2"/>
      <c r="O2" s="7"/>
      <c r="P2" s="7"/>
      <c r="Q2" s="7"/>
      <c r="R2" s="7"/>
      <c r="S2" s="7"/>
      <c r="T2" s="7"/>
      <c r="U2" s="2"/>
    </row>
    <row r="3" spans="1:21" ht="15.75" customHeight="1">
      <c r="A3" s="34"/>
      <c r="B3" s="34"/>
      <c r="C3" s="34"/>
      <c r="D3" s="34"/>
      <c r="E3" s="34"/>
      <c r="F3" s="34"/>
      <c r="G3" s="34"/>
      <c r="H3" s="17"/>
      <c r="I3" s="7"/>
      <c r="J3" s="7"/>
      <c r="K3" s="7"/>
      <c r="L3" s="7"/>
      <c r="M3" s="7"/>
      <c r="N3" s="2"/>
      <c r="O3" s="7"/>
      <c r="P3" s="7"/>
      <c r="Q3" s="7"/>
      <c r="R3" s="7"/>
      <c r="S3" s="7"/>
      <c r="T3" s="7"/>
      <c r="U3" s="2"/>
    </row>
    <row r="4" spans="1:21" ht="16.5" thickBot="1">
      <c r="A4" s="5"/>
      <c r="B4" s="3" t="s">
        <v>0</v>
      </c>
      <c r="C4" s="10"/>
      <c r="D4" s="10"/>
      <c r="E4" s="3"/>
      <c r="F4" s="53" t="s">
        <v>1</v>
      </c>
      <c r="G4" s="53"/>
      <c r="H4" s="9"/>
      <c r="I4" s="6"/>
      <c r="J4" s="6"/>
      <c r="K4" s="6"/>
      <c r="L4" s="6"/>
      <c r="M4" s="6"/>
      <c r="N4" s="2"/>
      <c r="O4" s="9"/>
      <c r="P4" s="6"/>
      <c r="Q4" s="6"/>
      <c r="R4" s="6"/>
      <c r="S4" s="6"/>
      <c r="T4" s="6"/>
      <c r="U4" s="2"/>
    </row>
    <row r="5" spans="1:21" ht="31.5">
      <c r="A5" s="11"/>
      <c r="B5" s="42" t="s">
        <v>2</v>
      </c>
      <c r="C5" s="43" t="s">
        <v>22</v>
      </c>
      <c r="D5" s="54" t="s">
        <v>23</v>
      </c>
      <c r="E5" s="42" t="s">
        <v>2</v>
      </c>
      <c r="F5" s="43" t="s">
        <v>22</v>
      </c>
      <c r="G5" s="54" t="s">
        <v>23</v>
      </c>
      <c r="H5" s="6"/>
      <c r="I5" s="44"/>
      <c r="J5" s="45"/>
      <c r="K5" s="45"/>
      <c r="L5" s="45"/>
      <c r="M5" s="6"/>
      <c r="N5" s="6"/>
      <c r="O5" s="6"/>
      <c r="P5" s="45"/>
      <c r="Q5" s="45"/>
      <c r="R5" s="45"/>
      <c r="S5" s="45"/>
      <c r="T5" s="6"/>
      <c r="U5" s="6"/>
    </row>
    <row r="6" spans="1:21" ht="16.5" thickBot="1">
      <c r="A6" s="12"/>
      <c r="B6" s="56" t="s">
        <v>25</v>
      </c>
      <c r="C6" s="57"/>
      <c r="D6" s="55"/>
      <c r="E6" s="56" t="s">
        <v>26</v>
      </c>
      <c r="F6" s="57"/>
      <c r="G6" s="55"/>
      <c r="H6" s="6"/>
      <c r="I6" s="45"/>
      <c r="J6" s="45"/>
      <c r="K6" s="6"/>
      <c r="L6" s="6"/>
      <c r="M6" s="6"/>
      <c r="N6" s="6"/>
      <c r="O6" s="6"/>
      <c r="P6" s="45"/>
      <c r="Q6" s="45"/>
      <c r="R6" s="45"/>
      <c r="S6" s="6"/>
      <c r="T6" s="6"/>
      <c r="U6" s="6"/>
    </row>
    <row r="7" spans="1:21" ht="15.75">
      <c r="A7" s="13"/>
      <c r="B7" s="1"/>
      <c r="C7" s="37"/>
      <c r="D7" s="38"/>
      <c r="E7" s="39"/>
      <c r="F7" s="40"/>
      <c r="G7" s="26"/>
      <c r="H7" s="6"/>
      <c r="I7" s="6"/>
      <c r="J7" s="6"/>
      <c r="K7" s="6"/>
      <c r="L7" s="6"/>
      <c r="M7" s="6"/>
      <c r="N7" s="6"/>
      <c r="O7" s="6"/>
      <c r="P7" s="6"/>
      <c r="Q7" s="6"/>
      <c r="R7" s="6"/>
      <c r="S7" s="6"/>
      <c r="T7" s="6"/>
      <c r="U7" s="6"/>
    </row>
    <row r="8" spans="1:21" ht="15.75">
      <c r="A8" s="14" t="s">
        <v>3</v>
      </c>
      <c r="B8" s="15">
        <v>4617</v>
      </c>
      <c r="C8" s="30">
        <v>4964</v>
      </c>
      <c r="D8" s="27">
        <f>C8/B8*100</f>
        <v>107.51570283734027</v>
      </c>
      <c r="E8" s="15">
        <v>12836</v>
      </c>
      <c r="F8" s="35">
        <v>13687</v>
      </c>
      <c r="G8" s="27">
        <f>F8/E8*100</f>
        <v>106.62979121221565</v>
      </c>
      <c r="H8" s="7"/>
      <c r="I8" s="6"/>
      <c r="J8" s="6"/>
      <c r="K8" s="46"/>
      <c r="L8" s="6"/>
      <c r="M8" s="6"/>
      <c r="N8" s="46"/>
      <c r="O8" s="7"/>
      <c r="P8" s="45"/>
      <c r="Q8" s="45"/>
      <c r="R8" s="47"/>
      <c r="S8" s="6"/>
      <c r="T8" s="6"/>
      <c r="U8" s="46"/>
    </row>
    <row r="9" spans="1:21" ht="15.75">
      <c r="A9" s="13" t="s">
        <v>4</v>
      </c>
      <c r="B9" s="16"/>
      <c r="C9" s="23"/>
      <c r="D9" s="28"/>
      <c r="E9" s="16"/>
      <c r="F9" s="32"/>
      <c r="G9" s="28"/>
      <c r="H9" s="6"/>
      <c r="I9" s="6"/>
      <c r="J9" s="6"/>
      <c r="K9" s="46"/>
      <c r="L9" s="6"/>
      <c r="M9" s="6"/>
      <c r="N9" s="46"/>
      <c r="O9" s="6"/>
      <c r="P9" s="45"/>
      <c r="Q9" s="45"/>
      <c r="R9" s="47"/>
      <c r="S9" s="6"/>
      <c r="T9" s="6"/>
      <c r="U9" s="46"/>
    </row>
    <row r="10" spans="1:21" ht="15.75">
      <c r="A10" s="18" t="s">
        <v>5</v>
      </c>
      <c r="B10" s="16">
        <v>135</v>
      </c>
      <c r="C10" s="23">
        <v>116</v>
      </c>
      <c r="D10" s="28">
        <f>C10/B10*100</f>
        <v>85.92592592592592</v>
      </c>
      <c r="E10" s="16">
        <v>303</v>
      </c>
      <c r="F10" s="36">
        <v>318</v>
      </c>
      <c r="G10" s="28">
        <f>F10/E10*100</f>
        <v>104.95049504950495</v>
      </c>
      <c r="H10" s="6"/>
      <c r="I10" s="6"/>
      <c r="J10" s="6"/>
      <c r="K10" s="46"/>
      <c r="L10" s="6"/>
      <c r="M10" s="6"/>
      <c r="N10" s="46"/>
      <c r="O10" s="6"/>
      <c r="P10" s="45"/>
      <c r="Q10" s="45"/>
      <c r="R10" s="47"/>
      <c r="S10" s="6"/>
      <c r="T10" s="6"/>
      <c r="U10" s="46"/>
    </row>
    <row r="11" spans="1:21" ht="15.75">
      <c r="A11" s="13"/>
      <c r="B11" s="16"/>
      <c r="C11" s="23"/>
      <c r="D11" s="28"/>
      <c r="E11" s="16"/>
      <c r="F11" s="36"/>
      <c r="G11" s="28"/>
      <c r="H11" s="6"/>
      <c r="I11" s="6"/>
      <c r="J11" s="6"/>
      <c r="K11" s="46"/>
      <c r="L11" s="6"/>
      <c r="M11" s="6"/>
      <c r="N11" s="46"/>
      <c r="O11" s="6"/>
      <c r="P11" s="45"/>
      <c r="Q11" s="45"/>
      <c r="R11" s="47"/>
      <c r="S11" s="6"/>
      <c r="T11" s="6"/>
      <c r="U11" s="46"/>
    </row>
    <row r="12" spans="1:21" ht="15.75">
      <c r="A12" s="18" t="s">
        <v>6</v>
      </c>
      <c r="B12" s="16">
        <v>202</v>
      </c>
      <c r="C12" s="23">
        <v>181</v>
      </c>
      <c r="D12" s="28">
        <f aca="true" t="shared" si="0" ref="D12:D18">C12/B12*100</f>
        <v>89.60396039603961</v>
      </c>
      <c r="E12" s="16">
        <v>523</v>
      </c>
      <c r="F12" s="36">
        <v>450</v>
      </c>
      <c r="G12" s="28">
        <f aca="true" t="shared" si="1" ref="G12:G18">F12/E12*100</f>
        <v>86.04206500956023</v>
      </c>
      <c r="H12" s="6"/>
      <c r="I12" s="6"/>
      <c r="J12" s="6"/>
      <c r="K12" s="46"/>
      <c r="L12" s="6"/>
      <c r="M12" s="6"/>
      <c r="N12" s="46"/>
      <c r="O12" s="6"/>
      <c r="P12" s="45"/>
      <c r="Q12" s="45"/>
      <c r="R12" s="47"/>
      <c r="S12" s="6"/>
      <c r="T12" s="6"/>
      <c r="U12" s="46"/>
    </row>
    <row r="13" spans="1:21" ht="15.75">
      <c r="A13" s="13" t="s">
        <v>7</v>
      </c>
      <c r="B13" s="16">
        <v>92</v>
      </c>
      <c r="C13" s="23">
        <v>73</v>
      </c>
      <c r="D13" s="28">
        <f t="shared" si="0"/>
        <v>79.34782608695652</v>
      </c>
      <c r="E13" s="16">
        <v>236</v>
      </c>
      <c r="F13" s="36">
        <v>200</v>
      </c>
      <c r="G13" s="28">
        <f t="shared" si="1"/>
        <v>84.7457627118644</v>
      </c>
      <c r="H13" s="6"/>
      <c r="I13" s="6"/>
      <c r="J13" s="6"/>
      <c r="K13" s="46"/>
      <c r="L13" s="6"/>
      <c r="M13" s="6"/>
      <c r="N13" s="46"/>
      <c r="O13" s="6"/>
      <c r="P13" s="45"/>
      <c r="Q13" s="45"/>
      <c r="R13" s="47"/>
      <c r="S13" s="6"/>
      <c r="T13" s="6"/>
      <c r="U13" s="46"/>
    </row>
    <row r="14" spans="1:21" ht="15.75">
      <c r="A14" s="13"/>
      <c r="B14" s="16"/>
      <c r="C14" s="23"/>
      <c r="D14" s="28"/>
      <c r="E14" s="16"/>
      <c r="F14" s="36"/>
      <c r="G14" s="28"/>
      <c r="H14" s="6"/>
      <c r="I14" s="6"/>
      <c r="J14" s="6"/>
      <c r="K14" s="46"/>
      <c r="L14" s="6"/>
      <c r="M14" s="6"/>
      <c r="N14" s="46"/>
      <c r="O14" s="6"/>
      <c r="P14" s="45"/>
      <c r="Q14" s="45"/>
      <c r="R14" s="47"/>
      <c r="S14" s="6"/>
      <c r="T14" s="6"/>
      <c r="U14" s="46"/>
    </row>
    <row r="15" spans="1:21" ht="15.75">
      <c r="A15" s="18" t="s">
        <v>8</v>
      </c>
      <c r="B15" s="16">
        <v>3775</v>
      </c>
      <c r="C15" s="23">
        <v>4132</v>
      </c>
      <c r="D15" s="28">
        <f t="shared" si="0"/>
        <v>109.45695364238411</v>
      </c>
      <c r="E15" s="16">
        <v>10731</v>
      </c>
      <c r="F15" s="36">
        <v>11430</v>
      </c>
      <c r="G15" s="28">
        <f t="shared" si="1"/>
        <v>106.51383841207715</v>
      </c>
      <c r="H15" s="6"/>
      <c r="I15" s="6"/>
      <c r="J15" s="6"/>
      <c r="K15" s="46"/>
      <c r="L15" s="6"/>
      <c r="M15" s="6"/>
      <c r="N15" s="46"/>
      <c r="O15" s="6"/>
      <c r="P15" s="45"/>
      <c r="Q15" s="45"/>
      <c r="R15" s="47"/>
      <c r="S15" s="6"/>
      <c r="T15" s="6"/>
      <c r="U15" s="46"/>
    </row>
    <row r="16" spans="1:21" ht="15.75">
      <c r="A16" s="13" t="s">
        <v>7</v>
      </c>
      <c r="B16" s="16">
        <v>3374</v>
      </c>
      <c r="C16" s="23">
        <v>3704</v>
      </c>
      <c r="D16" s="28">
        <f t="shared" si="0"/>
        <v>109.7806757557795</v>
      </c>
      <c r="E16" s="16">
        <v>9637</v>
      </c>
      <c r="F16" s="36">
        <v>10304</v>
      </c>
      <c r="G16" s="28">
        <f t="shared" si="1"/>
        <v>106.92124105011933</v>
      </c>
      <c r="H16" s="6"/>
      <c r="I16" s="6"/>
      <c r="J16" s="6"/>
      <c r="K16" s="46"/>
      <c r="L16" s="6"/>
      <c r="M16" s="6"/>
      <c r="N16" s="46"/>
      <c r="O16" s="6"/>
      <c r="P16" s="45"/>
      <c r="Q16" s="45"/>
      <c r="R16" s="47"/>
      <c r="S16" s="6"/>
      <c r="T16" s="6"/>
      <c r="U16" s="46"/>
    </row>
    <row r="17" spans="1:21" ht="15.75">
      <c r="A17" s="13"/>
      <c r="B17" s="16"/>
      <c r="C17" s="23"/>
      <c r="D17" s="28"/>
      <c r="E17" s="16"/>
      <c r="F17" s="36"/>
      <c r="G17" s="28"/>
      <c r="H17" s="6"/>
      <c r="I17" s="6"/>
      <c r="J17" s="6"/>
      <c r="K17" s="46"/>
      <c r="L17" s="6"/>
      <c r="M17" s="6"/>
      <c r="N17" s="46"/>
      <c r="O17" s="6"/>
      <c r="P17" s="45"/>
      <c r="Q17" s="45"/>
      <c r="R17" s="47"/>
      <c r="S17" s="6"/>
      <c r="T17" s="6"/>
      <c r="U17" s="46"/>
    </row>
    <row r="18" spans="1:21" ht="15.75">
      <c r="A18" s="18" t="s">
        <v>9</v>
      </c>
      <c r="B18" s="16">
        <v>505</v>
      </c>
      <c r="C18" s="23">
        <v>535</v>
      </c>
      <c r="D18" s="28">
        <f t="shared" si="0"/>
        <v>105.94059405940595</v>
      </c>
      <c r="E18" s="16">
        <v>1279</v>
      </c>
      <c r="F18" s="36">
        <v>1489</v>
      </c>
      <c r="G18" s="28">
        <f t="shared" si="1"/>
        <v>116.41907740422204</v>
      </c>
      <c r="H18" s="6"/>
      <c r="I18" s="6"/>
      <c r="J18" s="6"/>
      <c r="K18" s="46"/>
      <c r="L18" s="6"/>
      <c r="M18" s="6"/>
      <c r="N18" s="46"/>
      <c r="O18" s="6"/>
      <c r="P18" s="45"/>
      <c r="Q18" s="45"/>
      <c r="R18" s="47"/>
      <c r="S18" s="6"/>
      <c r="T18" s="6"/>
      <c r="U18" s="46"/>
    </row>
    <row r="19" spans="1:21" ht="15.75">
      <c r="A19" s="13"/>
      <c r="B19" s="16"/>
      <c r="C19" s="31"/>
      <c r="D19" s="28"/>
      <c r="E19" s="16"/>
      <c r="F19" s="32"/>
      <c r="G19" s="28"/>
      <c r="H19" s="6"/>
      <c r="I19" s="6"/>
      <c r="J19" s="6"/>
      <c r="K19" s="46"/>
      <c r="L19" s="6"/>
      <c r="M19" s="6"/>
      <c r="N19" s="46"/>
      <c r="O19" s="6"/>
      <c r="P19" s="45"/>
      <c r="Q19" s="45"/>
      <c r="R19" s="47"/>
      <c r="S19" s="6"/>
      <c r="T19" s="6"/>
      <c r="U19" s="46"/>
    </row>
    <row r="20" spans="1:21" ht="15.75">
      <c r="A20" s="14" t="s">
        <v>10</v>
      </c>
      <c r="B20" s="16"/>
      <c r="C20" s="31"/>
      <c r="D20" s="29"/>
      <c r="E20" s="16"/>
      <c r="F20" s="33"/>
      <c r="G20" s="29"/>
      <c r="H20" s="7"/>
      <c r="I20" s="6"/>
      <c r="J20" s="6"/>
      <c r="K20" s="6"/>
      <c r="L20" s="6"/>
      <c r="M20" s="6"/>
      <c r="N20" s="6"/>
      <c r="O20" s="7"/>
      <c r="P20" s="45"/>
      <c r="Q20" s="45"/>
      <c r="R20" s="45"/>
      <c r="S20" s="6"/>
      <c r="T20" s="6"/>
      <c r="U20" s="6"/>
    </row>
    <row r="21" spans="1:21" ht="15.75">
      <c r="A21" s="13" t="s">
        <v>11</v>
      </c>
      <c r="B21" s="24">
        <v>2230</v>
      </c>
      <c r="C21" s="23">
        <v>2194</v>
      </c>
      <c r="D21" s="28">
        <f>C21/B21*100</f>
        <v>98.38565022421525</v>
      </c>
      <c r="E21" s="24">
        <v>6235</v>
      </c>
      <c r="F21" s="36">
        <v>5974</v>
      </c>
      <c r="G21" s="28">
        <f>F21/E21*100</f>
        <v>95.81395348837209</v>
      </c>
      <c r="H21" s="6"/>
      <c r="I21" s="6"/>
      <c r="J21" s="6"/>
      <c r="K21" s="46"/>
      <c r="L21" s="6"/>
      <c r="M21" s="6"/>
      <c r="N21" s="46"/>
      <c r="O21" s="6"/>
      <c r="P21" s="45"/>
      <c r="Q21" s="45"/>
      <c r="R21" s="47"/>
      <c r="S21" s="6"/>
      <c r="T21" s="6"/>
      <c r="U21" s="46"/>
    </row>
    <row r="22" spans="1:21" ht="15.75">
      <c r="A22" s="13" t="s">
        <v>12</v>
      </c>
      <c r="B22" s="24">
        <v>151</v>
      </c>
      <c r="C22" s="23">
        <v>163</v>
      </c>
      <c r="D22" s="28">
        <f aca="true" t="shared" si="2" ref="D22:D30">C22/B22*100</f>
        <v>107.94701986754967</v>
      </c>
      <c r="E22" s="24">
        <v>365</v>
      </c>
      <c r="F22" s="36">
        <v>451</v>
      </c>
      <c r="G22" s="28">
        <f aca="true" t="shared" si="3" ref="G22:G30">F22/E22*100</f>
        <v>123.56164383561644</v>
      </c>
      <c r="H22" s="6"/>
      <c r="I22" s="6"/>
      <c r="J22" s="6"/>
      <c r="K22" s="46"/>
      <c r="L22" s="6"/>
      <c r="M22" s="6"/>
      <c r="N22" s="46"/>
      <c r="O22" s="6"/>
      <c r="P22" s="45"/>
      <c r="Q22" s="45"/>
      <c r="R22" s="47"/>
      <c r="S22" s="6"/>
      <c r="T22" s="6"/>
      <c r="U22" s="46"/>
    </row>
    <row r="23" spans="1:21" ht="15.75">
      <c r="A23" s="13" t="s">
        <v>13</v>
      </c>
      <c r="B23" s="24">
        <v>557</v>
      </c>
      <c r="C23" s="23">
        <v>673</v>
      </c>
      <c r="D23" s="28">
        <f t="shared" si="2"/>
        <v>120.82585278276481</v>
      </c>
      <c r="E23" s="24">
        <v>1727</v>
      </c>
      <c r="F23" s="36">
        <v>2012</v>
      </c>
      <c r="G23" s="28">
        <f t="shared" si="3"/>
        <v>116.5026056745802</v>
      </c>
      <c r="H23" s="6"/>
      <c r="I23" s="6"/>
      <c r="J23" s="6"/>
      <c r="K23" s="46"/>
      <c r="L23" s="6"/>
      <c r="M23" s="6"/>
      <c r="N23" s="46"/>
      <c r="O23" s="6"/>
      <c r="P23" s="45"/>
      <c r="Q23" s="45"/>
      <c r="R23" s="47"/>
      <c r="S23" s="6"/>
      <c r="T23" s="6"/>
      <c r="U23" s="46"/>
    </row>
    <row r="24" spans="1:21" ht="15.75">
      <c r="A24" s="13" t="s">
        <v>14</v>
      </c>
      <c r="B24" s="24">
        <v>101</v>
      </c>
      <c r="C24" s="23">
        <v>104</v>
      </c>
      <c r="D24" s="28">
        <f t="shared" si="2"/>
        <v>102.97029702970298</v>
      </c>
      <c r="E24" s="24">
        <v>237</v>
      </c>
      <c r="F24" s="36">
        <v>264</v>
      </c>
      <c r="G24" s="28">
        <f t="shared" si="3"/>
        <v>111.39240506329114</v>
      </c>
      <c r="H24" s="6"/>
      <c r="I24" s="6"/>
      <c r="J24" s="6"/>
      <c r="K24" s="46"/>
      <c r="L24" s="6"/>
      <c r="M24" s="6"/>
      <c r="N24" s="46"/>
      <c r="O24" s="6"/>
      <c r="P24" s="45"/>
      <c r="Q24" s="45"/>
      <c r="R24" s="47"/>
      <c r="S24" s="6"/>
      <c r="T24" s="6"/>
      <c r="U24" s="46"/>
    </row>
    <row r="25" spans="1:21" ht="15.75">
      <c r="A25" s="13" t="s">
        <v>15</v>
      </c>
      <c r="B25" s="24">
        <v>169</v>
      </c>
      <c r="C25" s="23">
        <v>187</v>
      </c>
      <c r="D25" s="28">
        <f t="shared" si="2"/>
        <v>110.65088757396451</v>
      </c>
      <c r="E25" s="24">
        <v>403</v>
      </c>
      <c r="F25" s="36">
        <v>474</v>
      </c>
      <c r="G25" s="28">
        <f t="shared" si="3"/>
        <v>117.61786600496278</v>
      </c>
      <c r="H25" s="6"/>
      <c r="I25" s="6"/>
      <c r="J25" s="6"/>
      <c r="K25" s="46"/>
      <c r="L25" s="6"/>
      <c r="M25" s="6"/>
      <c r="N25" s="46"/>
      <c r="O25" s="6"/>
      <c r="P25" s="45"/>
      <c r="Q25" s="45"/>
      <c r="R25" s="47"/>
      <c r="S25" s="6"/>
      <c r="T25" s="6"/>
      <c r="U25" s="46"/>
    </row>
    <row r="26" spans="1:21" ht="15.75">
      <c r="A26" s="13" t="s">
        <v>16</v>
      </c>
      <c r="B26" s="25">
        <v>90</v>
      </c>
      <c r="C26" s="23">
        <v>78</v>
      </c>
      <c r="D26" s="28">
        <f t="shared" si="2"/>
        <v>86.66666666666667</v>
      </c>
      <c r="E26" s="25">
        <v>318</v>
      </c>
      <c r="F26" s="36">
        <v>249</v>
      </c>
      <c r="G26" s="28">
        <f t="shared" si="3"/>
        <v>78.30188679245283</v>
      </c>
      <c r="H26" s="6"/>
      <c r="I26" s="6"/>
      <c r="J26" s="6"/>
      <c r="K26" s="46"/>
      <c r="L26" s="6"/>
      <c r="M26" s="6"/>
      <c r="N26" s="46"/>
      <c r="O26" s="6"/>
      <c r="P26" s="45"/>
      <c r="Q26" s="45"/>
      <c r="R26" s="47"/>
      <c r="S26" s="6"/>
      <c r="T26" s="6"/>
      <c r="U26" s="46"/>
    </row>
    <row r="27" spans="1:21" ht="15.75">
      <c r="A27" s="13" t="s">
        <v>17</v>
      </c>
      <c r="B27" s="25">
        <v>999</v>
      </c>
      <c r="C27" s="23">
        <v>1281</v>
      </c>
      <c r="D27" s="28">
        <f t="shared" si="2"/>
        <v>128.22822822822823</v>
      </c>
      <c r="E27" s="25">
        <v>2689</v>
      </c>
      <c r="F27" s="36">
        <v>3453</v>
      </c>
      <c r="G27" s="28">
        <f t="shared" si="3"/>
        <v>128.41204908888062</v>
      </c>
      <c r="H27" s="6"/>
      <c r="I27" s="6"/>
      <c r="J27" s="6"/>
      <c r="K27" s="46"/>
      <c r="L27" s="6"/>
      <c r="M27" s="6"/>
      <c r="N27" s="46"/>
      <c r="O27" s="6"/>
      <c r="P27" s="45"/>
      <c r="Q27" s="45"/>
      <c r="R27" s="47"/>
      <c r="S27" s="6"/>
      <c r="T27" s="6"/>
      <c r="U27" s="46"/>
    </row>
    <row r="28" spans="1:21" ht="15.75">
      <c r="A28" s="13" t="s">
        <v>18</v>
      </c>
      <c r="B28" s="24">
        <v>62</v>
      </c>
      <c r="C28" s="23">
        <v>17</v>
      </c>
      <c r="D28" s="28">
        <f t="shared" si="2"/>
        <v>27.419354838709676</v>
      </c>
      <c r="E28" s="24">
        <v>79</v>
      </c>
      <c r="F28" s="36">
        <v>50</v>
      </c>
      <c r="G28" s="28">
        <f t="shared" si="3"/>
        <v>63.29113924050633</v>
      </c>
      <c r="H28" s="6"/>
      <c r="I28" s="6"/>
      <c r="J28" s="6"/>
      <c r="K28" s="46"/>
      <c r="L28" s="6"/>
      <c r="M28" s="6"/>
      <c r="N28" s="46"/>
      <c r="O28" s="6"/>
      <c r="P28" s="45"/>
      <c r="Q28" s="45"/>
      <c r="R28" s="47"/>
      <c r="S28" s="6"/>
      <c r="T28" s="6"/>
      <c r="U28" s="46"/>
    </row>
    <row r="29" spans="1:21" ht="15.75">
      <c r="A29" s="13" t="s">
        <v>19</v>
      </c>
      <c r="B29" s="24">
        <v>29</v>
      </c>
      <c r="C29" s="23">
        <v>47</v>
      </c>
      <c r="D29" s="28">
        <f t="shared" si="2"/>
        <v>162.06896551724137</v>
      </c>
      <c r="E29" s="24">
        <v>91</v>
      </c>
      <c r="F29" s="36">
        <v>114</v>
      </c>
      <c r="G29" s="28">
        <f t="shared" si="3"/>
        <v>125.27472527472527</v>
      </c>
      <c r="H29" s="6"/>
      <c r="I29" s="6"/>
      <c r="J29" s="6"/>
      <c r="K29" s="46"/>
      <c r="L29" s="6"/>
      <c r="M29" s="6"/>
      <c r="N29" s="46"/>
      <c r="O29" s="6"/>
      <c r="P29" s="45"/>
      <c r="Q29" s="45"/>
      <c r="R29" s="47"/>
      <c r="S29" s="6"/>
      <c r="T29" s="6"/>
      <c r="U29" s="46"/>
    </row>
    <row r="30" spans="1:21" ht="16.5" thickBot="1">
      <c r="A30" s="12" t="s">
        <v>20</v>
      </c>
      <c r="B30" s="48">
        <f>B8-(B21+B22+B23+B24+B25+B26+B27+B28+B29)</f>
        <v>229</v>
      </c>
      <c r="C30" s="49">
        <f>C8-(C21+C22+C23+C24+C25+C26+C27+C28+C29)</f>
        <v>220</v>
      </c>
      <c r="D30" s="50">
        <f t="shared" si="2"/>
        <v>96.06986899563319</v>
      </c>
      <c r="E30" s="48">
        <f>E8-(E21+E22+E23+E24+E25+E26+E27+E28+E29)</f>
        <v>692</v>
      </c>
      <c r="F30" s="49">
        <f>F8-(F21+F22+F23+F24+F25+F26+F27+F28+F29)</f>
        <v>646</v>
      </c>
      <c r="G30" s="50">
        <f t="shared" si="3"/>
        <v>93.35260115606935</v>
      </c>
      <c r="H30" s="6"/>
      <c r="I30" s="6"/>
      <c r="J30" s="6"/>
      <c r="K30" s="46"/>
      <c r="L30" s="6"/>
      <c r="M30" s="6"/>
      <c r="N30" s="46"/>
      <c r="O30" s="6"/>
      <c r="P30" s="45"/>
      <c r="Q30" s="45"/>
      <c r="R30" s="47"/>
      <c r="S30" s="6"/>
      <c r="T30" s="6"/>
      <c r="U30" s="46"/>
    </row>
    <row r="31" spans="1:21" ht="15.75">
      <c r="A31" s="6"/>
      <c r="H31" s="6"/>
      <c r="I31" s="6"/>
      <c r="J31" s="6"/>
      <c r="K31" s="6"/>
      <c r="L31" s="6"/>
      <c r="M31" s="6"/>
      <c r="N31" s="6"/>
      <c r="O31" s="6"/>
      <c r="P31" s="45"/>
      <c r="Q31" s="45"/>
      <c r="R31" s="45"/>
      <c r="S31" s="6"/>
      <c r="T31" s="6"/>
      <c r="U31" s="6"/>
    </row>
    <row r="32" spans="1:21" ht="147.75" customHeight="1">
      <c r="A32" s="51" t="s">
        <v>21</v>
      </c>
      <c r="B32" s="51"/>
      <c r="C32" s="51"/>
      <c r="D32" s="51"/>
      <c r="E32" s="51"/>
      <c r="F32" s="51"/>
      <c r="G32" s="51"/>
      <c r="H32" s="20"/>
      <c r="I32" s="6"/>
      <c r="J32" s="6"/>
      <c r="K32" s="6"/>
      <c r="L32" s="6"/>
      <c r="M32" s="6"/>
      <c r="N32" s="6"/>
      <c r="O32" s="6"/>
      <c r="P32" s="6"/>
      <c r="Q32" s="6"/>
      <c r="R32" s="6"/>
      <c r="S32" s="6"/>
      <c r="T32" s="6"/>
      <c r="U32" s="6"/>
    </row>
    <row r="33" spans="1:18" ht="15" hidden="1">
      <c r="A33" s="51"/>
      <c r="B33" s="51"/>
      <c r="C33" s="51"/>
      <c r="D33" s="51"/>
      <c r="E33" s="51"/>
      <c r="F33" s="51"/>
      <c r="G33" s="51"/>
      <c r="H33" s="20"/>
      <c r="I33" s="2"/>
      <c r="J33" s="2"/>
      <c r="K33" s="2"/>
      <c r="L33" s="2"/>
      <c r="M33" s="2"/>
      <c r="N33" s="2"/>
      <c r="O33" s="2"/>
      <c r="P33" s="2"/>
      <c r="Q33" s="2"/>
      <c r="R33" s="2"/>
    </row>
    <row r="34" spans="1:18" ht="15" hidden="1">
      <c r="A34" s="51"/>
      <c r="B34" s="51"/>
      <c r="C34" s="51"/>
      <c r="D34" s="51"/>
      <c r="E34" s="51"/>
      <c r="F34" s="51"/>
      <c r="G34" s="51"/>
      <c r="H34" s="20"/>
      <c r="I34" s="2"/>
      <c r="J34" s="2"/>
      <c r="K34" s="2"/>
      <c r="L34" s="2"/>
      <c r="M34" s="2"/>
      <c r="N34" s="2"/>
      <c r="O34" s="2"/>
      <c r="P34" s="2"/>
      <c r="Q34" s="2"/>
      <c r="R34" s="2"/>
    </row>
    <row r="35" spans="1:20" ht="15.75" hidden="1">
      <c r="A35" s="51"/>
      <c r="B35" s="51"/>
      <c r="C35" s="51"/>
      <c r="D35" s="51"/>
      <c r="E35" s="51"/>
      <c r="F35" s="51"/>
      <c r="G35" s="51"/>
      <c r="H35" s="21"/>
      <c r="I35" s="6"/>
      <c r="J35" s="6"/>
      <c r="K35" s="6"/>
      <c r="L35" s="6"/>
      <c r="M35" s="6"/>
      <c r="N35" s="2"/>
      <c r="O35" s="7"/>
      <c r="P35" s="6"/>
      <c r="Q35" s="6"/>
      <c r="R35" s="6"/>
      <c r="S35" s="3"/>
      <c r="T35" s="3"/>
    </row>
    <row r="36" spans="1:20" ht="3" customHeight="1" hidden="1">
      <c r="A36" s="51"/>
      <c r="B36" s="51"/>
      <c r="C36" s="51"/>
      <c r="D36" s="51"/>
      <c r="E36" s="51"/>
      <c r="F36" s="51"/>
      <c r="G36" s="51"/>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4"/>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4"/>
      <c r="C49" s="45"/>
      <c r="D49" s="45"/>
      <c r="E49" s="45"/>
      <c r="F49" s="6"/>
      <c r="G49" s="6"/>
      <c r="H49" s="6"/>
      <c r="I49" s="44"/>
      <c r="J49" s="45"/>
      <c r="K49" s="45"/>
      <c r="L49" s="45"/>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6"/>
      <c r="E52" s="6"/>
      <c r="F52" s="6"/>
      <c r="G52" s="46"/>
      <c r="H52" s="7"/>
      <c r="I52" s="6"/>
      <c r="J52" s="6"/>
      <c r="K52" s="46"/>
      <c r="L52" s="6"/>
      <c r="M52" s="6"/>
      <c r="N52" s="46"/>
      <c r="O52" s="2"/>
      <c r="P52" s="2"/>
      <c r="Q52" s="2"/>
      <c r="R52" s="2"/>
    </row>
    <row r="53" spans="1:18" ht="15.75">
      <c r="A53" s="6"/>
      <c r="B53" s="6"/>
      <c r="C53" s="6"/>
      <c r="D53" s="46"/>
      <c r="E53" s="6"/>
      <c r="F53" s="6"/>
      <c r="G53" s="46"/>
      <c r="H53" s="6"/>
      <c r="I53" s="6"/>
      <c r="J53" s="6"/>
      <c r="K53" s="46"/>
      <c r="L53" s="6"/>
      <c r="M53" s="6"/>
      <c r="N53" s="46"/>
      <c r="O53" s="2"/>
      <c r="P53" s="2"/>
      <c r="Q53" s="2"/>
      <c r="R53" s="2"/>
    </row>
    <row r="54" spans="1:18" ht="15.75">
      <c r="A54" s="6"/>
      <c r="B54" s="6"/>
      <c r="C54" s="6"/>
      <c r="D54" s="46"/>
      <c r="E54" s="6"/>
      <c r="F54" s="6"/>
      <c r="G54" s="46"/>
      <c r="H54" s="6"/>
      <c r="I54" s="6"/>
      <c r="J54" s="6"/>
      <c r="K54" s="46"/>
      <c r="L54" s="6"/>
      <c r="M54" s="6"/>
      <c r="N54" s="46"/>
      <c r="O54" s="2"/>
      <c r="P54" s="2"/>
      <c r="Q54" s="2"/>
      <c r="R54" s="2"/>
    </row>
    <row r="55" spans="1:18" ht="15.75">
      <c r="A55" s="6"/>
      <c r="B55" s="6"/>
      <c r="C55" s="6"/>
      <c r="D55" s="46"/>
      <c r="E55" s="6"/>
      <c r="F55" s="6"/>
      <c r="G55" s="46"/>
      <c r="H55" s="6"/>
      <c r="I55" s="6"/>
      <c r="J55" s="6"/>
      <c r="K55" s="46"/>
      <c r="L55" s="6"/>
      <c r="M55" s="6"/>
      <c r="N55" s="46"/>
      <c r="O55" s="2"/>
      <c r="P55" s="2"/>
      <c r="Q55" s="2"/>
      <c r="R55" s="2"/>
    </row>
    <row r="56" spans="1:18" ht="15.75">
      <c r="A56" s="6"/>
      <c r="B56" s="6"/>
      <c r="C56" s="6"/>
      <c r="D56" s="46"/>
      <c r="E56" s="6"/>
      <c r="F56" s="6"/>
      <c r="G56" s="46"/>
      <c r="H56" s="6"/>
      <c r="I56" s="6"/>
      <c r="J56" s="6"/>
      <c r="K56" s="46"/>
      <c r="L56" s="6"/>
      <c r="M56" s="6"/>
      <c r="N56" s="46"/>
      <c r="O56" s="2"/>
      <c r="P56" s="2"/>
      <c r="Q56" s="2"/>
      <c r="R56" s="2"/>
    </row>
    <row r="57" spans="1:18" ht="15.75">
      <c r="A57" s="6"/>
      <c r="B57" s="6"/>
      <c r="C57" s="6"/>
      <c r="D57" s="46"/>
      <c r="E57" s="6"/>
      <c r="F57" s="6"/>
      <c r="G57" s="46"/>
      <c r="H57" s="6"/>
      <c r="I57" s="6"/>
      <c r="J57" s="6"/>
      <c r="K57" s="46"/>
      <c r="L57" s="6"/>
      <c r="M57" s="6"/>
      <c r="N57" s="46"/>
      <c r="O57" s="2"/>
      <c r="P57" s="2"/>
      <c r="Q57" s="2"/>
      <c r="R57" s="2"/>
    </row>
    <row r="58" spans="1:18" ht="15.75">
      <c r="A58" s="6"/>
      <c r="B58" s="6"/>
      <c r="C58" s="6"/>
      <c r="D58" s="46"/>
      <c r="E58" s="6"/>
      <c r="F58" s="6"/>
      <c r="G58" s="46"/>
      <c r="H58" s="6"/>
      <c r="I58" s="6"/>
      <c r="J58" s="6"/>
      <c r="K58" s="46"/>
      <c r="L58" s="6"/>
      <c r="M58" s="6"/>
      <c r="N58" s="46"/>
      <c r="O58" s="2"/>
      <c r="P58" s="2"/>
      <c r="Q58" s="2"/>
      <c r="R58" s="2"/>
    </row>
    <row r="59" spans="1:18" ht="15.75">
      <c r="A59" s="6"/>
      <c r="B59" s="6"/>
      <c r="C59" s="6"/>
      <c r="D59" s="46"/>
      <c r="E59" s="6"/>
      <c r="F59" s="6"/>
      <c r="G59" s="46"/>
      <c r="H59" s="6"/>
      <c r="I59" s="6"/>
      <c r="J59" s="6"/>
      <c r="K59" s="46"/>
      <c r="L59" s="6"/>
      <c r="M59" s="6"/>
      <c r="N59" s="46"/>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6"/>
      <c r="E63" s="6"/>
      <c r="F63" s="6"/>
      <c r="G63" s="46"/>
      <c r="H63" s="6"/>
      <c r="I63" s="6"/>
      <c r="J63" s="6"/>
      <c r="K63" s="46"/>
      <c r="L63" s="6"/>
      <c r="M63" s="6"/>
      <c r="N63" s="46"/>
      <c r="O63" s="2"/>
      <c r="P63" s="2"/>
      <c r="Q63" s="2"/>
      <c r="R63" s="2"/>
    </row>
    <row r="64" spans="1:18" ht="15.75">
      <c r="A64" s="6"/>
      <c r="B64" s="6"/>
      <c r="C64" s="6"/>
      <c r="D64" s="46"/>
      <c r="E64" s="6"/>
      <c r="F64" s="6"/>
      <c r="G64" s="46"/>
      <c r="H64" s="6"/>
      <c r="I64" s="6"/>
      <c r="J64" s="6"/>
      <c r="K64" s="46"/>
      <c r="L64" s="6"/>
      <c r="M64" s="6"/>
      <c r="N64" s="46"/>
      <c r="O64" s="2"/>
      <c r="P64" s="2"/>
      <c r="Q64" s="2"/>
      <c r="R64" s="2"/>
    </row>
    <row r="65" spans="1:18" ht="15.75">
      <c r="A65" s="6"/>
      <c r="B65" s="6"/>
      <c r="C65" s="6"/>
      <c r="D65" s="46"/>
      <c r="E65" s="6"/>
      <c r="F65" s="6"/>
      <c r="G65" s="46"/>
      <c r="H65" s="6"/>
      <c r="I65" s="6"/>
      <c r="J65" s="6"/>
      <c r="K65" s="46"/>
      <c r="L65" s="6"/>
      <c r="M65" s="6"/>
      <c r="N65" s="46"/>
      <c r="O65" s="2"/>
      <c r="P65" s="2"/>
      <c r="Q65" s="2"/>
      <c r="R65" s="2"/>
    </row>
    <row r="66" spans="1:18" ht="15.75">
      <c r="A66" s="6"/>
      <c r="B66" s="6"/>
      <c r="C66" s="6"/>
      <c r="D66" s="46"/>
      <c r="E66" s="6"/>
      <c r="F66" s="6"/>
      <c r="G66" s="46"/>
      <c r="H66" s="6"/>
      <c r="I66" s="6"/>
      <c r="J66" s="6"/>
      <c r="K66" s="46"/>
      <c r="L66" s="6"/>
      <c r="M66" s="6"/>
      <c r="N66" s="46"/>
      <c r="O66" s="2"/>
      <c r="P66" s="2"/>
      <c r="Q66" s="2"/>
      <c r="R66" s="2"/>
    </row>
    <row r="67" spans="1:18" ht="15.75">
      <c r="A67" s="6"/>
      <c r="B67" s="6"/>
      <c r="C67" s="6"/>
      <c r="D67" s="46"/>
      <c r="E67" s="6"/>
      <c r="F67" s="6"/>
      <c r="G67" s="46"/>
      <c r="H67" s="6"/>
      <c r="I67" s="6"/>
      <c r="J67" s="6"/>
      <c r="K67" s="46"/>
      <c r="L67" s="6"/>
      <c r="M67" s="6"/>
      <c r="N67" s="46"/>
      <c r="O67" s="2"/>
      <c r="P67" s="2"/>
      <c r="Q67" s="2"/>
      <c r="R67" s="2"/>
    </row>
    <row r="68" spans="1:18" ht="15.75">
      <c r="A68" s="6"/>
      <c r="B68" s="6"/>
      <c r="C68" s="6"/>
      <c r="D68" s="46"/>
      <c r="E68" s="6"/>
      <c r="F68" s="6"/>
      <c r="G68" s="46"/>
      <c r="H68" s="6"/>
      <c r="I68" s="6"/>
      <c r="J68" s="6"/>
      <c r="K68" s="46"/>
      <c r="L68" s="6"/>
      <c r="M68" s="6"/>
      <c r="N68" s="46"/>
      <c r="O68" s="2"/>
      <c r="P68" s="2"/>
      <c r="Q68" s="2"/>
      <c r="R68" s="2"/>
    </row>
    <row r="69" spans="1:18" ht="15.75">
      <c r="A69" s="6"/>
      <c r="B69" s="6"/>
      <c r="C69" s="6"/>
      <c r="D69" s="46"/>
      <c r="E69" s="6"/>
      <c r="F69" s="6"/>
      <c r="G69" s="46"/>
      <c r="H69" s="6"/>
      <c r="I69" s="6"/>
      <c r="J69" s="6"/>
      <c r="K69" s="46"/>
      <c r="L69" s="6"/>
      <c r="M69" s="6"/>
      <c r="N69" s="46"/>
      <c r="O69" s="2"/>
      <c r="P69" s="2"/>
      <c r="Q69" s="2"/>
      <c r="R69" s="2"/>
    </row>
    <row r="70" spans="1:18" ht="15.75">
      <c r="A70" s="6"/>
      <c r="B70" s="6"/>
      <c r="C70" s="6"/>
      <c r="D70" s="46"/>
      <c r="E70" s="6"/>
      <c r="F70" s="6"/>
      <c r="G70" s="46"/>
      <c r="H70" s="6"/>
      <c r="I70" s="6"/>
      <c r="J70" s="6"/>
      <c r="K70" s="46"/>
      <c r="L70" s="6"/>
      <c r="M70" s="6"/>
      <c r="N70" s="46"/>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4"/>
      <c r="B79" s="6"/>
      <c r="C79" s="6"/>
      <c r="D79" s="6"/>
      <c r="E79" s="6"/>
      <c r="F79" s="6"/>
      <c r="G79" s="6"/>
      <c r="H79" s="7"/>
      <c r="I79" s="6"/>
      <c r="J79" s="6"/>
      <c r="K79" s="6"/>
      <c r="L79" s="6"/>
      <c r="M79" s="6"/>
      <c r="N79" s="6"/>
      <c r="O79" s="2"/>
      <c r="P79" s="2"/>
      <c r="Q79" s="2"/>
      <c r="R79" s="2"/>
    </row>
    <row r="80" spans="1:18" ht="15.75">
      <c r="A80" s="8"/>
      <c r="B80" s="6"/>
      <c r="C80" s="6"/>
      <c r="D80" s="6"/>
      <c r="E80" s="6"/>
      <c r="F80" s="6"/>
      <c r="G80" s="6"/>
      <c r="H80" s="44"/>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4"/>
      <c r="C87" s="45"/>
      <c r="D87" s="45"/>
      <c r="E87" s="45"/>
      <c r="F87" s="6"/>
      <c r="G87" s="6"/>
      <c r="H87" s="6"/>
      <c r="I87" s="44"/>
      <c r="J87" s="45"/>
      <c r="K87" s="45"/>
      <c r="L87" s="45"/>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6"/>
      <c r="E90" s="6"/>
      <c r="F90" s="6"/>
      <c r="G90" s="46"/>
      <c r="H90" s="7"/>
      <c r="I90" s="6"/>
      <c r="J90" s="6"/>
      <c r="K90" s="46"/>
      <c r="L90" s="6"/>
      <c r="M90" s="6"/>
      <c r="N90" s="46"/>
      <c r="O90" s="2"/>
      <c r="P90" s="2"/>
      <c r="Q90" s="2"/>
      <c r="R90" s="2"/>
    </row>
    <row r="91" spans="1:18" ht="15.75">
      <c r="A91" s="6"/>
      <c r="B91" s="6"/>
      <c r="C91" s="6"/>
      <c r="D91" s="46"/>
      <c r="E91" s="6"/>
      <c r="F91" s="6"/>
      <c r="G91" s="46"/>
      <c r="H91" s="6"/>
      <c r="I91" s="6"/>
      <c r="J91" s="6"/>
      <c r="K91" s="46"/>
      <c r="L91" s="6"/>
      <c r="M91" s="6"/>
      <c r="N91" s="46"/>
      <c r="O91" s="2"/>
      <c r="P91" s="2"/>
      <c r="Q91" s="2"/>
      <c r="R91" s="2"/>
    </row>
    <row r="92" spans="1:18" ht="15.75">
      <c r="A92" s="6"/>
      <c r="B92" s="6"/>
      <c r="C92" s="6"/>
      <c r="D92" s="46"/>
      <c r="E92" s="6"/>
      <c r="F92" s="6"/>
      <c r="G92" s="46"/>
      <c r="H92" s="6"/>
      <c r="I92" s="6"/>
      <c r="J92" s="6"/>
      <c r="K92" s="46"/>
      <c r="L92" s="6"/>
      <c r="M92" s="6"/>
      <c r="N92" s="46"/>
      <c r="O92" s="2"/>
      <c r="P92" s="2"/>
      <c r="Q92" s="2"/>
      <c r="R92" s="2"/>
    </row>
    <row r="93" spans="1:18" ht="15.75">
      <c r="A93" s="6"/>
      <c r="B93" s="6"/>
      <c r="C93" s="6"/>
      <c r="D93" s="46"/>
      <c r="E93" s="6"/>
      <c r="F93" s="6"/>
      <c r="G93" s="46"/>
      <c r="H93" s="6"/>
      <c r="I93" s="6"/>
      <c r="J93" s="6"/>
      <c r="K93" s="46"/>
      <c r="L93" s="6"/>
      <c r="M93" s="6"/>
      <c r="N93" s="46"/>
      <c r="O93" s="2"/>
      <c r="P93" s="2"/>
      <c r="Q93" s="2"/>
      <c r="R93" s="2"/>
    </row>
    <row r="94" spans="1:18" ht="15.75">
      <c r="A94" s="6"/>
      <c r="B94" s="6"/>
      <c r="C94" s="6"/>
      <c r="D94" s="46"/>
      <c r="E94" s="6"/>
      <c r="F94" s="6"/>
      <c r="G94" s="46"/>
      <c r="H94" s="6"/>
      <c r="I94" s="6"/>
      <c r="J94" s="6"/>
      <c r="K94" s="46"/>
      <c r="L94" s="6"/>
      <c r="M94" s="6"/>
      <c r="N94" s="46"/>
      <c r="O94" s="2"/>
      <c r="P94" s="2"/>
      <c r="Q94" s="2"/>
      <c r="R94" s="2"/>
    </row>
    <row r="95" spans="1:18" ht="15.75">
      <c r="A95" s="6"/>
      <c r="B95" s="6"/>
      <c r="C95" s="6"/>
      <c r="D95" s="46"/>
      <c r="E95" s="6"/>
      <c r="F95" s="6"/>
      <c r="G95" s="46"/>
      <c r="H95" s="6"/>
      <c r="I95" s="6"/>
      <c r="J95" s="6"/>
      <c r="K95" s="46"/>
      <c r="L95" s="6"/>
      <c r="M95" s="6"/>
      <c r="N95" s="46"/>
      <c r="O95" s="2"/>
      <c r="P95" s="2"/>
      <c r="Q95" s="2"/>
      <c r="R95" s="2"/>
    </row>
    <row r="96" spans="1:18" ht="15.75">
      <c r="A96" s="6"/>
      <c r="B96" s="6"/>
      <c r="C96" s="6"/>
      <c r="D96" s="46"/>
      <c r="E96" s="6"/>
      <c r="F96" s="6"/>
      <c r="G96" s="46"/>
      <c r="H96" s="6"/>
      <c r="I96" s="6"/>
      <c r="J96" s="6"/>
      <c r="K96" s="46"/>
      <c r="L96" s="6"/>
      <c r="M96" s="6"/>
      <c r="N96" s="46"/>
      <c r="O96" s="2"/>
      <c r="P96" s="2"/>
      <c r="Q96" s="2"/>
      <c r="R96" s="2"/>
    </row>
    <row r="97" spans="1:18" ht="15.75">
      <c r="A97" s="6"/>
      <c r="B97" s="6"/>
      <c r="C97" s="6"/>
      <c r="D97" s="46"/>
      <c r="E97" s="6"/>
      <c r="F97" s="6"/>
      <c r="G97" s="46"/>
      <c r="H97" s="6"/>
      <c r="I97" s="6"/>
      <c r="J97" s="6"/>
      <c r="K97" s="46"/>
      <c r="L97" s="6"/>
      <c r="M97" s="6"/>
      <c r="N97" s="46"/>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6"/>
      <c r="E101" s="6"/>
      <c r="F101" s="6"/>
      <c r="G101" s="46"/>
      <c r="H101" s="6"/>
      <c r="I101" s="6"/>
      <c r="J101" s="6"/>
      <c r="K101" s="46"/>
      <c r="L101" s="6"/>
      <c r="M101" s="6"/>
      <c r="N101" s="46"/>
      <c r="O101" s="2"/>
      <c r="P101" s="2"/>
      <c r="Q101" s="2"/>
      <c r="R101" s="2"/>
    </row>
    <row r="102" spans="1:18" ht="15.75">
      <c r="A102" s="6"/>
      <c r="B102" s="6"/>
      <c r="C102" s="6"/>
      <c r="D102" s="46"/>
      <c r="E102" s="6"/>
      <c r="F102" s="6"/>
      <c r="G102" s="46"/>
      <c r="H102" s="6"/>
      <c r="I102" s="6"/>
      <c r="J102" s="6"/>
      <c r="K102" s="46"/>
      <c r="L102" s="6"/>
      <c r="M102" s="6"/>
      <c r="N102" s="46"/>
      <c r="O102" s="2"/>
      <c r="P102" s="2"/>
      <c r="Q102" s="2"/>
      <c r="R102" s="2"/>
    </row>
    <row r="103" spans="1:18" ht="15.75">
      <c r="A103" s="6"/>
      <c r="B103" s="6"/>
      <c r="C103" s="6"/>
      <c r="D103" s="46"/>
      <c r="E103" s="6"/>
      <c r="F103" s="6"/>
      <c r="G103" s="46"/>
      <c r="H103" s="6"/>
      <c r="I103" s="6"/>
      <c r="J103" s="6"/>
      <c r="K103" s="46"/>
      <c r="L103" s="6"/>
      <c r="M103" s="6"/>
      <c r="N103" s="46"/>
      <c r="O103" s="2"/>
      <c r="P103" s="2"/>
      <c r="Q103" s="2"/>
      <c r="R103" s="2"/>
    </row>
    <row r="104" spans="1:18" ht="15.75">
      <c r="A104" s="6"/>
      <c r="B104" s="6"/>
      <c r="C104" s="6"/>
      <c r="D104" s="46"/>
      <c r="E104" s="6"/>
      <c r="F104" s="6"/>
      <c r="G104" s="46"/>
      <c r="H104" s="6"/>
      <c r="I104" s="6"/>
      <c r="J104" s="6"/>
      <c r="K104" s="46"/>
      <c r="L104" s="6"/>
      <c r="M104" s="6"/>
      <c r="N104" s="46"/>
      <c r="O104" s="2"/>
      <c r="P104" s="2"/>
      <c r="Q104" s="2"/>
      <c r="R104" s="2"/>
    </row>
    <row r="105" spans="1:18" ht="15.75">
      <c r="A105" s="6"/>
      <c r="B105" s="6"/>
      <c r="C105" s="6"/>
      <c r="D105" s="46"/>
      <c r="E105" s="6"/>
      <c r="F105" s="6"/>
      <c r="G105" s="46"/>
      <c r="H105" s="6"/>
      <c r="I105" s="6"/>
      <c r="J105" s="6"/>
      <c r="K105" s="46"/>
      <c r="L105" s="6"/>
      <c r="M105" s="6"/>
      <c r="N105" s="46"/>
      <c r="O105" s="2"/>
      <c r="P105" s="2"/>
      <c r="Q105" s="2"/>
      <c r="R105" s="2"/>
    </row>
    <row r="106" spans="1:18" ht="15.75">
      <c r="A106" s="6"/>
      <c r="B106" s="6"/>
      <c r="C106" s="6"/>
      <c r="D106" s="46"/>
      <c r="E106" s="6"/>
      <c r="F106" s="6"/>
      <c r="G106" s="46"/>
      <c r="H106" s="6"/>
      <c r="I106" s="6"/>
      <c r="J106" s="6"/>
      <c r="K106" s="46"/>
      <c r="L106" s="6"/>
      <c r="M106" s="6"/>
      <c r="N106" s="46"/>
      <c r="O106" s="2"/>
      <c r="P106" s="2"/>
      <c r="Q106" s="2"/>
      <c r="R106" s="2"/>
    </row>
    <row r="107" spans="1:18" ht="15.75">
      <c r="A107" s="6"/>
      <c r="B107" s="6"/>
      <c r="C107" s="6"/>
      <c r="D107" s="46"/>
      <c r="E107" s="6"/>
      <c r="F107" s="6"/>
      <c r="G107" s="46"/>
      <c r="H107" s="6"/>
      <c r="I107" s="6"/>
      <c r="J107" s="6"/>
      <c r="K107" s="46"/>
      <c r="L107" s="6"/>
      <c r="M107" s="6"/>
      <c r="N107" s="46"/>
      <c r="O107" s="2"/>
      <c r="P107" s="2"/>
      <c r="Q107" s="2"/>
      <c r="R107" s="2"/>
    </row>
    <row r="108" spans="1:18" ht="15.75">
      <c r="A108" s="6"/>
      <c r="B108" s="6"/>
      <c r="C108" s="6"/>
      <c r="D108" s="46"/>
      <c r="E108" s="6"/>
      <c r="F108" s="6"/>
      <c r="G108" s="46"/>
      <c r="H108" s="6"/>
      <c r="I108" s="6"/>
      <c r="J108" s="6"/>
      <c r="K108" s="46"/>
      <c r="L108" s="6"/>
      <c r="M108" s="6"/>
      <c r="N108" s="46"/>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4"/>
      <c r="I117" s="6"/>
      <c r="J117" s="6"/>
      <c r="K117" s="6"/>
      <c r="L117" s="6"/>
      <c r="M117" s="6"/>
      <c r="N117" s="2"/>
      <c r="O117" s="2"/>
      <c r="P117" s="2"/>
      <c r="Q117" s="2"/>
      <c r="R117" s="2"/>
    </row>
    <row r="118" spans="1:18" ht="15.75">
      <c r="A118" s="44"/>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6"/>
      <c r="L119" s="6"/>
      <c r="M119" s="6"/>
      <c r="N119" s="46"/>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4"/>
      <c r="B129" s="6"/>
      <c r="C129" s="6"/>
      <c r="D129" s="6"/>
      <c r="E129" s="6"/>
      <c r="F129" s="6"/>
      <c r="G129" s="6"/>
      <c r="H129" s="44"/>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4"/>
      <c r="C134" s="45"/>
      <c r="D134" s="45"/>
      <c r="E134" s="45"/>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6"/>
      <c r="E137" s="6"/>
      <c r="F137" s="6"/>
      <c r="G137" s="46"/>
      <c r="H137" s="6"/>
      <c r="I137" s="7"/>
      <c r="J137" s="7"/>
      <c r="K137" s="7"/>
      <c r="L137" s="7"/>
      <c r="M137" s="6"/>
      <c r="N137" s="2"/>
      <c r="O137" s="2"/>
      <c r="P137" s="2"/>
      <c r="Q137" s="2"/>
      <c r="R137" s="2"/>
    </row>
    <row r="138" spans="1:18" ht="15.75">
      <c r="A138" s="6"/>
      <c r="B138" s="6"/>
      <c r="C138" s="6"/>
      <c r="D138" s="46"/>
      <c r="E138" s="6"/>
      <c r="F138" s="6"/>
      <c r="G138" s="46"/>
      <c r="H138" s="6"/>
      <c r="I138" s="7"/>
      <c r="J138" s="7"/>
      <c r="K138" s="7"/>
      <c r="L138" s="7"/>
      <c r="M138" s="6"/>
      <c r="N138" s="2"/>
      <c r="O138" s="2"/>
      <c r="P138" s="2"/>
      <c r="Q138" s="2"/>
      <c r="R138" s="2"/>
    </row>
    <row r="139" spans="1:18" ht="15.75">
      <c r="A139" s="6"/>
      <c r="B139" s="6"/>
      <c r="C139" s="6"/>
      <c r="D139" s="46"/>
      <c r="E139" s="6"/>
      <c r="F139" s="6"/>
      <c r="G139" s="46"/>
      <c r="H139" s="6"/>
      <c r="I139" s="6"/>
      <c r="J139" s="6"/>
      <c r="K139" s="6"/>
      <c r="L139" s="6"/>
      <c r="M139" s="6"/>
      <c r="N139" s="2"/>
      <c r="O139" s="2"/>
      <c r="P139" s="2"/>
      <c r="Q139" s="2"/>
      <c r="R139" s="2"/>
    </row>
    <row r="140" spans="1:18" ht="15.75">
      <c r="A140" s="6"/>
      <c r="B140" s="6"/>
      <c r="C140" s="6"/>
      <c r="D140" s="46"/>
      <c r="E140" s="6"/>
      <c r="F140" s="6"/>
      <c r="G140" s="46"/>
      <c r="H140" s="7"/>
      <c r="I140" s="6"/>
      <c r="J140" s="6"/>
      <c r="K140" s="6"/>
      <c r="L140" s="6"/>
      <c r="M140" s="6"/>
      <c r="N140" s="2"/>
      <c r="O140" s="2"/>
      <c r="P140" s="2"/>
      <c r="Q140" s="2"/>
      <c r="R140" s="2"/>
    </row>
    <row r="141" spans="1:18" ht="15.75">
      <c r="A141" s="6"/>
      <c r="B141" s="6"/>
      <c r="C141" s="6"/>
      <c r="D141" s="46"/>
      <c r="E141" s="6"/>
      <c r="F141" s="6"/>
      <c r="G141" s="46"/>
      <c r="H141" s="7"/>
      <c r="I141" s="6"/>
      <c r="J141" s="6"/>
      <c r="K141" s="6"/>
      <c r="L141" s="6"/>
      <c r="M141" s="6"/>
      <c r="N141" s="2"/>
      <c r="O141" s="2"/>
      <c r="P141" s="2"/>
      <c r="Q141" s="2"/>
      <c r="R141" s="2"/>
    </row>
    <row r="142" spans="1:18" ht="15.75">
      <c r="A142" s="6"/>
      <c r="B142" s="6"/>
      <c r="C142" s="6"/>
      <c r="D142" s="46"/>
      <c r="E142" s="6"/>
      <c r="F142" s="6"/>
      <c r="G142" s="46"/>
      <c r="H142" s="7"/>
      <c r="I142" s="7"/>
      <c r="J142" s="7"/>
      <c r="K142" s="7"/>
      <c r="L142" s="7"/>
      <c r="M142" s="7"/>
      <c r="N142" s="2"/>
      <c r="O142" s="2"/>
      <c r="P142" s="2"/>
      <c r="Q142" s="2"/>
      <c r="R142" s="2"/>
    </row>
    <row r="143" spans="1:18" ht="15.75">
      <c r="A143" s="6"/>
      <c r="B143" s="6"/>
      <c r="C143" s="6"/>
      <c r="D143" s="46"/>
      <c r="E143" s="6"/>
      <c r="F143" s="6"/>
      <c r="G143" s="46"/>
      <c r="H143" s="9"/>
      <c r="I143" s="6"/>
      <c r="J143" s="6"/>
      <c r="K143" s="6"/>
      <c r="L143" s="6"/>
      <c r="M143" s="6"/>
      <c r="N143" s="2"/>
      <c r="O143" s="2"/>
      <c r="P143" s="2"/>
      <c r="Q143" s="2"/>
      <c r="R143" s="2"/>
    </row>
    <row r="144" spans="1:18" ht="15.75">
      <c r="A144" s="6"/>
      <c r="B144" s="6"/>
      <c r="C144" s="6"/>
      <c r="D144" s="46"/>
      <c r="E144" s="6"/>
      <c r="F144" s="6"/>
      <c r="G144" s="46"/>
      <c r="H144" s="6"/>
      <c r="I144" s="44"/>
      <c r="J144" s="45"/>
      <c r="K144" s="45"/>
      <c r="L144" s="45"/>
      <c r="M144" s="6"/>
      <c r="N144" s="6"/>
      <c r="O144" s="2"/>
      <c r="P144" s="2"/>
      <c r="Q144" s="2"/>
      <c r="R144" s="2"/>
    </row>
    <row r="145" spans="1:18" ht="15.75">
      <c r="A145" s="6"/>
      <c r="B145" s="6"/>
      <c r="C145" s="6"/>
      <c r="D145" s="46"/>
      <c r="E145" s="6"/>
      <c r="F145" s="6"/>
      <c r="G145" s="46"/>
      <c r="H145" s="6"/>
      <c r="I145" s="6"/>
      <c r="J145" s="6"/>
      <c r="K145" s="6"/>
      <c r="L145" s="6"/>
      <c r="M145" s="6"/>
      <c r="N145" s="6"/>
      <c r="O145" s="2"/>
      <c r="P145" s="2"/>
      <c r="Q145" s="2"/>
      <c r="R145" s="2"/>
    </row>
    <row r="146" spans="1:18" ht="15.75">
      <c r="A146" s="6"/>
      <c r="B146" s="6"/>
      <c r="C146" s="6"/>
      <c r="D146" s="46"/>
      <c r="E146" s="6"/>
      <c r="F146" s="6"/>
      <c r="G146" s="46"/>
      <c r="H146" s="6"/>
      <c r="I146" s="6"/>
      <c r="J146" s="6"/>
      <c r="K146" s="6"/>
      <c r="L146" s="6"/>
      <c r="M146" s="6"/>
      <c r="N146" s="6"/>
      <c r="O146" s="2"/>
      <c r="P146" s="2"/>
      <c r="Q146" s="2"/>
      <c r="R146" s="2"/>
    </row>
    <row r="147" spans="1:18" ht="15.75">
      <c r="A147" s="6"/>
      <c r="B147" s="6"/>
      <c r="C147" s="6"/>
      <c r="D147" s="46"/>
      <c r="E147" s="6"/>
      <c r="F147" s="6"/>
      <c r="G147" s="46"/>
      <c r="H147" s="7"/>
      <c r="I147" s="6"/>
      <c r="J147" s="6"/>
      <c r="K147" s="46"/>
      <c r="L147" s="6"/>
      <c r="M147" s="6"/>
      <c r="N147" s="46"/>
      <c r="O147" s="2"/>
      <c r="P147" s="2"/>
      <c r="Q147" s="2"/>
      <c r="R147" s="2"/>
    </row>
    <row r="148" spans="1:18" ht="15.75">
      <c r="A148" s="6"/>
      <c r="B148" s="6"/>
      <c r="C148" s="6"/>
      <c r="D148" s="46"/>
      <c r="E148" s="6"/>
      <c r="F148" s="6"/>
      <c r="G148" s="46"/>
      <c r="H148" s="6"/>
      <c r="I148" s="6"/>
      <c r="J148" s="6"/>
      <c r="K148" s="46"/>
      <c r="L148" s="6"/>
      <c r="M148" s="6"/>
      <c r="N148" s="46"/>
      <c r="O148" s="2"/>
      <c r="P148" s="2"/>
      <c r="Q148" s="2"/>
      <c r="R148" s="2"/>
    </row>
    <row r="149" spans="1:18" ht="15.75">
      <c r="A149" s="6"/>
      <c r="B149" s="6"/>
      <c r="C149" s="6"/>
      <c r="D149" s="46"/>
      <c r="E149" s="6"/>
      <c r="F149" s="6"/>
      <c r="G149" s="46"/>
      <c r="H149" s="6"/>
      <c r="I149" s="6"/>
      <c r="J149" s="6"/>
      <c r="K149" s="46"/>
      <c r="L149" s="6"/>
      <c r="M149" s="6"/>
      <c r="N149" s="46"/>
      <c r="O149" s="2"/>
      <c r="P149" s="2"/>
      <c r="Q149" s="2"/>
      <c r="R149" s="2"/>
    </row>
    <row r="150" spans="1:18" ht="15.75">
      <c r="A150" s="6"/>
      <c r="B150" s="6"/>
      <c r="C150" s="6"/>
      <c r="D150" s="6"/>
      <c r="E150" s="6"/>
      <c r="F150" s="6"/>
      <c r="G150" s="6"/>
      <c r="H150" s="6"/>
      <c r="I150" s="6"/>
      <c r="J150" s="6"/>
      <c r="K150" s="46"/>
      <c r="L150" s="6"/>
      <c r="M150" s="6"/>
      <c r="N150" s="46"/>
      <c r="O150" s="2"/>
      <c r="P150" s="2"/>
      <c r="Q150" s="2"/>
      <c r="R150" s="2"/>
    </row>
    <row r="151" spans="1:18" ht="15.75">
      <c r="A151" s="2"/>
      <c r="B151" s="2"/>
      <c r="C151" s="2"/>
      <c r="D151" s="2"/>
      <c r="E151" s="2"/>
      <c r="F151" s="2"/>
      <c r="G151" s="2"/>
      <c r="H151" s="6"/>
      <c r="I151" s="6"/>
      <c r="J151" s="6"/>
      <c r="K151" s="46"/>
      <c r="L151" s="6"/>
      <c r="M151" s="6"/>
      <c r="N151" s="46"/>
      <c r="O151" s="2"/>
      <c r="P151" s="2"/>
      <c r="Q151" s="2"/>
      <c r="R151" s="2"/>
    </row>
    <row r="152" spans="1:18" ht="15.75">
      <c r="A152" s="2"/>
      <c r="B152" s="2"/>
      <c r="C152" s="2"/>
      <c r="D152" s="2"/>
      <c r="E152" s="2"/>
      <c r="F152" s="2"/>
      <c r="G152" s="2"/>
      <c r="H152" s="6"/>
      <c r="I152" s="6"/>
      <c r="J152" s="6"/>
      <c r="K152" s="46"/>
      <c r="L152" s="6"/>
      <c r="M152" s="6"/>
      <c r="N152" s="46"/>
      <c r="O152" s="2"/>
      <c r="P152" s="2"/>
      <c r="Q152" s="2"/>
      <c r="R152" s="2"/>
    </row>
    <row r="153" spans="1:18" ht="15.75">
      <c r="A153" s="2"/>
      <c r="B153" s="2"/>
      <c r="C153" s="2"/>
      <c r="D153" s="2"/>
      <c r="E153" s="2"/>
      <c r="F153" s="2"/>
      <c r="G153" s="2"/>
      <c r="H153" s="6"/>
      <c r="I153" s="6"/>
      <c r="J153" s="6"/>
      <c r="K153" s="46"/>
      <c r="L153" s="6"/>
      <c r="M153" s="6"/>
      <c r="N153" s="46"/>
      <c r="O153" s="2"/>
      <c r="P153" s="2"/>
      <c r="Q153" s="2"/>
      <c r="R153" s="2"/>
    </row>
    <row r="154" spans="1:18" ht="15.75">
      <c r="A154" s="2"/>
      <c r="B154" s="2"/>
      <c r="C154" s="2"/>
      <c r="D154" s="2"/>
      <c r="E154" s="2"/>
      <c r="F154" s="2"/>
      <c r="G154" s="2"/>
      <c r="H154" s="6"/>
      <c r="I154" s="6"/>
      <c r="J154" s="6"/>
      <c r="K154" s="46"/>
      <c r="L154" s="6"/>
      <c r="M154" s="6"/>
      <c r="N154" s="46"/>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6"/>
      <c r="L158" s="6"/>
      <c r="M158" s="6"/>
      <c r="N158" s="46"/>
      <c r="O158" s="2"/>
      <c r="P158" s="2"/>
      <c r="Q158" s="2"/>
      <c r="R158" s="2"/>
    </row>
    <row r="159" spans="1:18" ht="15.75">
      <c r="A159" s="7"/>
      <c r="B159" s="6"/>
      <c r="C159" s="6"/>
      <c r="D159" s="6"/>
      <c r="E159" s="6"/>
      <c r="F159" s="6"/>
      <c r="G159" s="2"/>
      <c r="H159" s="6"/>
      <c r="I159" s="6"/>
      <c r="J159" s="6"/>
      <c r="K159" s="46"/>
      <c r="L159" s="6"/>
      <c r="M159" s="6"/>
      <c r="N159" s="46"/>
      <c r="O159" s="2"/>
      <c r="P159" s="2"/>
      <c r="Q159" s="2"/>
      <c r="R159" s="2"/>
    </row>
    <row r="160" spans="1:18" ht="15.75">
      <c r="A160" s="44"/>
      <c r="B160" s="6"/>
      <c r="C160" s="6"/>
      <c r="D160" s="6"/>
      <c r="E160" s="6"/>
      <c r="F160" s="6"/>
      <c r="G160" s="2"/>
      <c r="H160" s="6"/>
      <c r="I160" s="6"/>
      <c r="J160" s="6"/>
      <c r="K160" s="46"/>
      <c r="L160" s="6"/>
      <c r="M160" s="6"/>
      <c r="N160" s="46"/>
      <c r="O160" s="2"/>
      <c r="P160" s="2"/>
      <c r="Q160" s="2"/>
      <c r="R160" s="2"/>
    </row>
    <row r="161" spans="1:18" ht="15.75">
      <c r="A161" s="8"/>
      <c r="B161" s="6"/>
      <c r="C161" s="6"/>
      <c r="D161" s="6"/>
      <c r="E161" s="6"/>
      <c r="F161" s="6"/>
      <c r="G161" s="2"/>
      <c r="H161" s="6"/>
      <c r="I161" s="6"/>
      <c r="J161" s="6"/>
      <c r="K161" s="46"/>
      <c r="L161" s="6"/>
      <c r="M161" s="6"/>
      <c r="N161" s="46"/>
      <c r="O161" s="2"/>
      <c r="P161" s="2"/>
      <c r="Q161" s="2"/>
      <c r="R161" s="2"/>
    </row>
    <row r="162" spans="1:18" ht="15.75">
      <c r="A162" s="6"/>
      <c r="B162" s="6"/>
      <c r="C162" s="6"/>
      <c r="D162" s="46"/>
      <c r="E162" s="6"/>
      <c r="F162" s="6"/>
      <c r="G162" s="46"/>
      <c r="H162" s="6"/>
      <c r="I162" s="6"/>
      <c r="J162" s="6"/>
      <c r="K162" s="46"/>
      <c r="L162" s="6"/>
      <c r="M162" s="6"/>
      <c r="N162" s="46"/>
      <c r="O162" s="2"/>
      <c r="P162" s="2"/>
      <c r="Q162" s="2"/>
      <c r="R162" s="2"/>
    </row>
    <row r="163" spans="1:18" ht="15.75">
      <c r="A163" s="6"/>
      <c r="B163" s="6"/>
      <c r="C163" s="6"/>
      <c r="D163" s="46"/>
      <c r="E163" s="6"/>
      <c r="F163" s="6"/>
      <c r="G163" s="46"/>
      <c r="H163" s="6"/>
      <c r="I163" s="6"/>
      <c r="J163" s="6"/>
      <c r="K163" s="46"/>
      <c r="L163" s="6"/>
      <c r="M163" s="6"/>
      <c r="N163" s="46"/>
      <c r="O163" s="2"/>
      <c r="P163" s="2"/>
      <c r="Q163" s="2"/>
      <c r="R163" s="2"/>
    </row>
    <row r="164" spans="1:18" ht="15.75">
      <c r="A164" s="6"/>
      <c r="B164" s="6"/>
      <c r="C164" s="6"/>
      <c r="D164" s="46"/>
      <c r="E164" s="6"/>
      <c r="F164" s="6"/>
      <c r="G164" s="46"/>
      <c r="H164" s="6"/>
      <c r="I164" s="6"/>
      <c r="J164" s="6"/>
      <c r="K164" s="46"/>
      <c r="L164" s="6"/>
      <c r="M164" s="6"/>
      <c r="N164" s="46"/>
      <c r="O164" s="2"/>
      <c r="P164" s="2"/>
      <c r="Q164" s="2"/>
      <c r="R164" s="2"/>
    </row>
    <row r="165" spans="1:18" ht="15.75">
      <c r="A165" s="6"/>
      <c r="B165" s="6"/>
      <c r="C165" s="6"/>
      <c r="D165" s="46"/>
      <c r="E165" s="6"/>
      <c r="F165" s="6"/>
      <c r="G165" s="46"/>
      <c r="H165" s="6"/>
      <c r="I165" s="6"/>
      <c r="J165" s="6"/>
      <c r="K165" s="46"/>
      <c r="L165" s="6"/>
      <c r="M165" s="6"/>
      <c r="N165" s="46"/>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4"/>
      <c r="I174" s="6"/>
      <c r="J174" s="6"/>
      <c r="K174" s="6"/>
      <c r="L174" s="6"/>
      <c r="M174" s="6"/>
      <c r="N174" s="2"/>
      <c r="O174" s="2"/>
      <c r="P174" s="2"/>
      <c r="Q174" s="2"/>
      <c r="R174" s="2"/>
    </row>
    <row r="175" spans="1:18" ht="15.75">
      <c r="A175" s="44"/>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4"/>
      <c r="J193" s="45"/>
      <c r="K193" s="45"/>
      <c r="L193" s="45"/>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6"/>
      <c r="L196" s="6"/>
      <c r="M196" s="6"/>
      <c r="N196" s="46"/>
      <c r="O196" s="2"/>
      <c r="P196" s="2"/>
      <c r="Q196" s="2"/>
      <c r="R196" s="2"/>
    </row>
    <row r="197" spans="8:18" ht="15.75">
      <c r="H197" s="6"/>
      <c r="I197" s="6"/>
      <c r="J197" s="6"/>
      <c r="K197" s="46"/>
      <c r="L197" s="6"/>
      <c r="M197" s="6"/>
      <c r="N197" s="46"/>
      <c r="O197" s="2"/>
      <c r="P197" s="2"/>
      <c r="Q197" s="2"/>
      <c r="R197" s="2"/>
    </row>
    <row r="198" spans="8:18" ht="15.75">
      <c r="H198" s="6"/>
      <c r="I198" s="6"/>
      <c r="J198" s="6"/>
      <c r="K198" s="46"/>
      <c r="L198" s="6"/>
      <c r="M198" s="6"/>
      <c r="N198" s="46"/>
      <c r="O198" s="2"/>
      <c r="P198" s="2"/>
      <c r="Q198" s="2"/>
      <c r="R198" s="2"/>
    </row>
    <row r="199" spans="8:18" ht="15.75">
      <c r="H199" s="6"/>
      <c r="I199" s="6"/>
      <c r="J199" s="6"/>
      <c r="K199" s="46"/>
      <c r="L199" s="6"/>
      <c r="M199" s="6"/>
      <c r="N199" s="46"/>
      <c r="O199" s="2"/>
      <c r="P199" s="2"/>
      <c r="Q199" s="2"/>
      <c r="R199" s="2"/>
    </row>
    <row r="200" spans="8:18" ht="15.75">
      <c r="H200" s="6"/>
      <c r="I200" s="6"/>
      <c r="J200" s="6"/>
      <c r="K200" s="46"/>
      <c r="L200" s="6"/>
      <c r="M200" s="6"/>
      <c r="N200" s="46"/>
      <c r="O200" s="2"/>
      <c r="P200" s="2"/>
      <c r="Q200" s="2"/>
      <c r="R200" s="2"/>
    </row>
    <row r="201" spans="8:18" ht="15.75">
      <c r="H201" s="6"/>
      <c r="I201" s="6"/>
      <c r="J201" s="6"/>
      <c r="K201" s="46"/>
      <c r="L201" s="6"/>
      <c r="M201" s="6"/>
      <c r="N201" s="46"/>
      <c r="O201" s="2"/>
      <c r="P201" s="2"/>
      <c r="Q201" s="2"/>
      <c r="R201" s="2"/>
    </row>
    <row r="202" spans="8:18" ht="15.75">
      <c r="H202" s="6"/>
      <c r="I202" s="6"/>
      <c r="J202" s="6"/>
      <c r="K202" s="46"/>
      <c r="L202" s="6"/>
      <c r="M202" s="6"/>
      <c r="N202" s="46"/>
      <c r="O202" s="2"/>
      <c r="P202" s="2"/>
      <c r="Q202" s="2"/>
      <c r="R202" s="2"/>
    </row>
    <row r="203" spans="8:18" ht="15.75">
      <c r="H203" s="6"/>
      <c r="I203" s="6"/>
      <c r="J203" s="6"/>
      <c r="K203" s="46"/>
      <c r="L203" s="6"/>
      <c r="M203" s="6"/>
      <c r="N203" s="46"/>
      <c r="O203" s="2"/>
      <c r="P203" s="2"/>
      <c r="Q203" s="2"/>
      <c r="R203" s="2"/>
    </row>
    <row r="204" spans="8:18" ht="15.75">
      <c r="H204" s="6"/>
      <c r="I204" s="6"/>
      <c r="J204" s="6"/>
      <c r="K204" s="46"/>
      <c r="L204" s="6"/>
      <c r="M204" s="6"/>
      <c r="N204" s="46"/>
      <c r="O204" s="2"/>
      <c r="P204" s="2"/>
      <c r="Q204" s="2"/>
      <c r="R204" s="2"/>
    </row>
    <row r="205" spans="8:18" ht="15.75">
      <c r="H205" s="6"/>
      <c r="I205" s="6"/>
      <c r="J205" s="6"/>
      <c r="K205" s="46"/>
      <c r="L205" s="6"/>
      <c r="M205" s="6"/>
      <c r="N205" s="46"/>
      <c r="O205" s="2"/>
      <c r="P205" s="2"/>
      <c r="Q205" s="2"/>
      <c r="R205" s="2"/>
    </row>
    <row r="206" spans="8:18" ht="15.75">
      <c r="H206" s="6"/>
      <c r="I206" s="6"/>
      <c r="J206" s="6"/>
      <c r="K206" s="46"/>
      <c r="L206" s="6"/>
      <c r="M206" s="6"/>
      <c r="N206" s="46"/>
      <c r="O206" s="2"/>
      <c r="P206" s="2"/>
      <c r="Q206" s="2"/>
      <c r="R206" s="2"/>
    </row>
    <row r="207" spans="8:18" ht="15.75">
      <c r="H207" s="6"/>
      <c r="I207" s="6"/>
      <c r="J207" s="6"/>
      <c r="K207" s="46"/>
      <c r="L207" s="6"/>
      <c r="M207" s="6"/>
      <c r="N207" s="46"/>
      <c r="O207" s="2"/>
      <c r="P207" s="2"/>
      <c r="Q207" s="2"/>
      <c r="R207" s="2"/>
    </row>
    <row r="208" spans="8:18" ht="15.75">
      <c r="H208" s="6"/>
      <c r="I208" s="6"/>
      <c r="J208" s="6"/>
      <c r="K208" s="46"/>
      <c r="L208" s="6"/>
      <c r="M208" s="6"/>
      <c r="N208" s="46"/>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4"/>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2005-03-02T07:34:48Z</cp:lastPrinted>
  <dcterms:created xsi:type="dcterms:W3CDTF">1998-09-15T11:13:38Z</dcterms:created>
  <dcterms:modified xsi:type="dcterms:W3CDTF">2005-05-02T12:35:39Z</dcterms:modified>
  <cp:category/>
  <cp:version/>
  <cp:contentType/>
  <cp:contentStatus/>
</cp:coreProperties>
</file>