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080" windowHeight="9480" activeTab="0"/>
  </bookViews>
  <sheets>
    <sheet name="2006-2007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<sst xmlns="http://schemas.openxmlformats.org/spreadsheetml/2006/main" count="33" uniqueCount="28">
  <si>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 xml:space="preserve"> </t>
  </si>
  <si>
    <t xml:space="preserve"> Pārvadāts kravu</t>
  </si>
  <si>
    <t xml:space="preserve"> tajā skaitā:</t>
  </si>
  <si>
    <t xml:space="preserve"> iekšzemes pārvadājumos</t>
  </si>
  <si>
    <t xml:space="preserve"> melnie metāli</t>
  </si>
  <si>
    <t xml:space="preserve"> kokmateriāli</t>
  </si>
  <si>
    <t xml:space="preserve"> cukurs</t>
  </si>
  <si>
    <t xml:space="preserve"> pārējie</t>
  </si>
  <si>
    <t xml:space="preserve"> pa kravu veidiem:</t>
  </si>
  <si>
    <t xml:space="preserve"> minerālvielas</t>
  </si>
  <si>
    <t xml:space="preserve"> minerālmēsli</t>
  </si>
  <si>
    <t xml:space="preserve"> ķīmiskās kravas</t>
  </si>
  <si>
    <t xml:space="preserve"> akmeņogles </t>
  </si>
  <si>
    <t>tūkst.t</t>
  </si>
  <si>
    <t xml:space="preserve"> graudi un miltu prod.</t>
  </si>
  <si>
    <t xml:space="preserve"> Pārvadātas kravas-kopā</t>
  </si>
  <si>
    <t>t.sk.caur pieostas stacijām</t>
  </si>
  <si>
    <t xml:space="preserve">  sauszemes tranzīts</t>
  </si>
  <si>
    <t xml:space="preserve"> nafta un naftas produkti</t>
  </si>
  <si>
    <t>`</t>
  </si>
  <si>
    <t>2006.g.</t>
  </si>
  <si>
    <t xml:space="preserve"> eksporta pārvadājumos</t>
  </si>
  <si>
    <t xml:space="preserve"> importa pārvadājumos</t>
  </si>
  <si>
    <t>07.g.% pret 06.g.</t>
  </si>
  <si>
    <t>2007.g.</t>
  </si>
  <si>
    <t>Informācija par pārvadāto kravu apjomiem Latvijas dzelzceļā                                   2006.-2007.g. maijā un 5 mēnešos</t>
  </si>
  <si>
    <t>maijs</t>
  </si>
  <si>
    <t>5 mēn.</t>
  </si>
</sst>
</file>

<file path=xl/styles.xml><?xml version="1.0" encoding="utf-8"?>
<styleSheet xmlns="http://schemas.openxmlformats.org/spreadsheetml/2006/main">
  <numFmts count="2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Ls&quot;\ #,##0_);\(&quot;Ls&quot;\ #,##0\)"/>
    <numFmt numFmtId="165" formatCode="&quot;Ls&quot;\ #,##0_);[Red]\(&quot;Ls&quot;\ #,##0\)"/>
    <numFmt numFmtId="166" formatCode="&quot;Ls&quot;\ #,##0.00_);\(&quot;Ls&quot;\ #,##0.00\)"/>
    <numFmt numFmtId="167" formatCode="&quot;Ls&quot;\ #,##0.00_);[Red]\(&quot;Ls&quot;\ #,##0.00\)"/>
    <numFmt numFmtId="168" formatCode="_(&quot;Ls&quot;\ * #,##0_);_(&quot;Ls&quot;\ * \(#,##0\);_(&quot;Ls&quot;\ * &quot;-&quot;_);_(@_)"/>
    <numFmt numFmtId="169" formatCode="_(* #,##0_);_(* \(#,##0\);_(* &quot;-&quot;_);_(@_)"/>
    <numFmt numFmtId="170" formatCode="_(&quot;Ls&quot;\ * #,##0.00_);_(&quot;Ls&quot;\ * \(#,##0.00\);_(&quot;Ls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  <numFmt numFmtId="180" formatCode="0.0"/>
    <numFmt numFmtId="181" formatCode="0.00000"/>
  </numFmts>
  <fonts count="9">
    <font>
      <sz val="10"/>
      <name val="RimHelvetica"/>
      <family val="0"/>
    </font>
    <font>
      <b/>
      <sz val="10"/>
      <name val="RimHelvetica"/>
      <family val="0"/>
    </font>
    <font>
      <i/>
      <sz val="10"/>
      <name val="RimHelvetica"/>
      <family val="0"/>
    </font>
    <font>
      <b/>
      <i/>
      <sz val="10"/>
      <name val="RimHelvetica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Alignment="1">
      <alignment horizontal="left" inden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5" xfId="0" applyFont="1" applyBorder="1" applyAlignment="1">
      <alignment/>
    </xf>
    <xf numFmtId="0" fontId="8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/>
    </xf>
    <xf numFmtId="180" fontId="5" fillId="0" borderId="8" xfId="0" applyNumberFormat="1" applyFont="1" applyBorder="1" applyAlignment="1">
      <alignment horizontal="center"/>
    </xf>
    <xf numFmtId="180" fontId="4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180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4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C34" sqref="C34"/>
    </sheetView>
  </sheetViews>
  <sheetFormatPr defaultColWidth="9.00390625" defaultRowHeight="12.75"/>
  <cols>
    <col min="1" max="1" width="26.00390625" style="0" customWidth="1"/>
  </cols>
  <sheetData>
    <row r="1" spans="1:7" ht="12" customHeight="1">
      <c r="A1" s="2"/>
      <c r="B1" s="3"/>
      <c r="C1" s="3"/>
      <c r="D1" s="3"/>
      <c r="E1" s="3"/>
      <c r="F1" s="2"/>
      <c r="G1" s="2"/>
    </row>
    <row r="2" spans="1:7" ht="12.75">
      <c r="A2" s="42" t="s">
        <v>25</v>
      </c>
      <c r="B2" s="42"/>
      <c r="C2" s="42"/>
      <c r="D2" s="42"/>
      <c r="E2" s="42"/>
      <c r="F2" s="42"/>
      <c r="G2" s="42"/>
    </row>
    <row r="3" spans="1:7" ht="23.25" customHeight="1">
      <c r="A3" s="42"/>
      <c r="B3" s="42"/>
      <c r="C3" s="42"/>
      <c r="D3" s="42"/>
      <c r="E3" s="42"/>
      <c r="F3" s="42"/>
      <c r="G3" s="42"/>
    </row>
    <row r="4" spans="1:7" ht="16.5" thickBot="1">
      <c r="A4" s="5"/>
      <c r="B4" s="2" t="s">
        <v>0</v>
      </c>
      <c r="C4" s="8"/>
      <c r="D4" s="43"/>
      <c r="E4" s="43"/>
      <c r="F4" s="43" t="s">
        <v>13</v>
      </c>
      <c r="G4" s="43"/>
    </row>
    <row r="5" spans="1:7" ht="15.75">
      <c r="A5" s="9"/>
      <c r="B5" s="44" t="s">
        <v>26</v>
      </c>
      <c r="C5" s="45"/>
      <c r="D5" s="46" t="s">
        <v>23</v>
      </c>
      <c r="E5" s="44" t="s">
        <v>27</v>
      </c>
      <c r="F5" s="45"/>
      <c r="G5" s="46" t="s">
        <v>23</v>
      </c>
    </row>
    <row r="6" spans="1:7" ht="16.5" thickBot="1">
      <c r="A6" s="10"/>
      <c r="B6" s="22" t="s">
        <v>20</v>
      </c>
      <c r="C6" s="21" t="s">
        <v>24</v>
      </c>
      <c r="D6" s="47"/>
      <c r="E6" s="22" t="s">
        <v>20</v>
      </c>
      <c r="F6" s="21" t="s">
        <v>24</v>
      </c>
      <c r="G6" s="47"/>
    </row>
    <row r="7" spans="1:7" ht="15.75">
      <c r="A7" s="11"/>
      <c r="B7" s="1"/>
      <c r="C7" s="30"/>
      <c r="D7" s="23"/>
      <c r="E7" s="32"/>
      <c r="F7" s="30"/>
      <c r="G7" s="28"/>
    </row>
    <row r="8" spans="1:7" ht="15.75">
      <c r="A8" s="12" t="s">
        <v>15</v>
      </c>
      <c r="B8" s="13">
        <v>4190</v>
      </c>
      <c r="C8" s="36">
        <v>4688</v>
      </c>
      <c r="D8" s="24">
        <f>C8/B8*100</f>
        <v>111.8854415274463</v>
      </c>
      <c r="E8" s="13">
        <v>21245</v>
      </c>
      <c r="F8" s="36">
        <v>20978</v>
      </c>
      <c r="G8" s="24">
        <f>F8/E8*100</f>
        <v>98.74323370204753</v>
      </c>
    </row>
    <row r="9" spans="1:10" ht="15.75">
      <c r="A9" s="11" t="s">
        <v>2</v>
      </c>
      <c r="B9" s="14"/>
      <c r="C9" s="34"/>
      <c r="D9" s="25"/>
      <c r="E9" s="14"/>
      <c r="F9" s="34"/>
      <c r="G9" s="25"/>
      <c r="J9" t="s">
        <v>19</v>
      </c>
    </row>
    <row r="10" spans="1:7" ht="15.75">
      <c r="A10" s="17" t="s">
        <v>3</v>
      </c>
      <c r="B10" s="14">
        <v>228</v>
      </c>
      <c r="C10" s="37">
        <v>191</v>
      </c>
      <c r="D10" s="25">
        <f>C10/B10*100</f>
        <v>83.77192982456141</v>
      </c>
      <c r="E10" s="14">
        <v>769</v>
      </c>
      <c r="F10" s="37">
        <v>675</v>
      </c>
      <c r="G10" s="25">
        <f>F10/E10*100</f>
        <v>87.77633289986996</v>
      </c>
    </row>
    <row r="11" spans="1:7" ht="15.75">
      <c r="A11" s="11"/>
      <c r="B11" s="14"/>
      <c r="C11" s="37"/>
      <c r="D11" s="25"/>
      <c r="E11" s="14"/>
      <c r="F11" s="37"/>
      <c r="G11" s="25"/>
    </row>
    <row r="12" spans="1:7" ht="15.75">
      <c r="A12" s="17" t="s">
        <v>21</v>
      </c>
      <c r="B12" s="14">
        <v>166</v>
      </c>
      <c r="C12" s="37">
        <v>178</v>
      </c>
      <c r="D12" s="25">
        <f>C12/B12*100</f>
        <v>107.2289156626506</v>
      </c>
      <c r="E12" s="14">
        <v>758</v>
      </c>
      <c r="F12" s="37">
        <v>920</v>
      </c>
      <c r="G12" s="25">
        <f aca="true" t="shared" si="0" ref="G12:G18">F12/E12*100</f>
        <v>121.37203166226914</v>
      </c>
    </row>
    <row r="13" spans="1:7" ht="15.75">
      <c r="A13" s="11" t="s">
        <v>16</v>
      </c>
      <c r="B13" s="14">
        <v>100</v>
      </c>
      <c r="C13" s="37">
        <v>111</v>
      </c>
      <c r="D13" s="25">
        <f>C13/B13*100</f>
        <v>111.00000000000001</v>
      </c>
      <c r="E13" s="14">
        <v>458</v>
      </c>
      <c r="F13" s="37">
        <v>556</v>
      </c>
      <c r="G13" s="25">
        <f t="shared" si="0"/>
        <v>121.39737991266375</v>
      </c>
    </row>
    <row r="14" spans="1:7" ht="15.75">
      <c r="A14" s="11"/>
      <c r="B14" s="14"/>
      <c r="C14" s="37"/>
      <c r="D14" s="25"/>
      <c r="E14" s="14"/>
      <c r="F14" s="37"/>
      <c r="G14" s="25"/>
    </row>
    <row r="15" spans="1:7" ht="15.75">
      <c r="A15" s="17" t="s">
        <v>22</v>
      </c>
      <c r="B15" s="14">
        <v>3308</v>
      </c>
      <c r="C15" s="37">
        <v>3885</v>
      </c>
      <c r="D15" s="25">
        <f>C15/B15*100</f>
        <v>117.44256348246675</v>
      </c>
      <c r="E15" s="14">
        <v>17180</v>
      </c>
      <c r="F15" s="37">
        <v>17346</v>
      </c>
      <c r="G15" s="25">
        <f t="shared" si="0"/>
        <v>100.96623981373692</v>
      </c>
    </row>
    <row r="16" spans="1:7" ht="15.75">
      <c r="A16" s="11" t="s">
        <v>16</v>
      </c>
      <c r="B16" s="14">
        <v>2837</v>
      </c>
      <c r="C16" s="37">
        <v>3407</v>
      </c>
      <c r="D16" s="25">
        <f>C16/B16*100</f>
        <v>120.09164610504052</v>
      </c>
      <c r="E16" s="14">
        <v>15185</v>
      </c>
      <c r="F16" s="37">
        <v>15188</v>
      </c>
      <c r="G16" s="25">
        <f t="shared" si="0"/>
        <v>100.01975633849194</v>
      </c>
    </row>
    <row r="17" spans="1:7" ht="15.75">
      <c r="A17" s="11"/>
      <c r="B17" s="14"/>
      <c r="C17" s="37"/>
      <c r="D17" s="25"/>
      <c r="E17" s="14"/>
      <c r="F17" s="37"/>
      <c r="G17" s="25"/>
    </row>
    <row r="18" spans="1:7" ht="15.75">
      <c r="A18" s="17" t="s">
        <v>17</v>
      </c>
      <c r="B18" s="14">
        <v>488</v>
      </c>
      <c r="C18" s="37">
        <v>435</v>
      </c>
      <c r="D18" s="25">
        <f>C18/B18*100</f>
        <v>89.13934426229508</v>
      </c>
      <c r="E18" s="14">
        <v>2538</v>
      </c>
      <c r="F18" s="37">
        <v>2037</v>
      </c>
      <c r="G18" s="25">
        <f t="shared" si="0"/>
        <v>80.26004728132388</v>
      </c>
    </row>
    <row r="19" spans="1:7" ht="15.75">
      <c r="A19" s="11"/>
      <c r="B19" s="14"/>
      <c r="C19" s="34"/>
      <c r="D19" s="25"/>
      <c r="E19" s="14"/>
      <c r="F19" s="34"/>
      <c r="G19" s="25"/>
    </row>
    <row r="20" spans="1:7" ht="15.75">
      <c r="A20" s="12" t="s">
        <v>1</v>
      </c>
      <c r="B20" s="14"/>
      <c r="C20" s="35"/>
      <c r="D20" s="26"/>
      <c r="E20" s="14"/>
      <c r="F20" s="35"/>
      <c r="G20" s="26"/>
    </row>
    <row r="21" spans="1:7" ht="15.75">
      <c r="A21" s="12" t="s">
        <v>8</v>
      </c>
      <c r="B21" s="14"/>
      <c r="C21" s="35"/>
      <c r="D21" s="26"/>
      <c r="E21" s="14"/>
      <c r="F21" s="35"/>
      <c r="G21" s="26"/>
    </row>
    <row r="22" spans="1:7" ht="15.75">
      <c r="A22" s="11" t="s">
        <v>18</v>
      </c>
      <c r="B22" s="19">
        <v>1472</v>
      </c>
      <c r="C22" s="37">
        <v>1877</v>
      </c>
      <c r="D22" s="25">
        <f>C22/B22*100</f>
        <v>127.51358695652173</v>
      </c>
      <c r="E22" s="19">
        <v>8126</v>
      </c>
      <c r="F22" s="37">
        <v>7667</v>
      </c>
      <c r="G22" s="25">
        <f>F22/E22*100</f>
        <v>94.35146443514645</v>
      </c>
    </row>
    <row r="23" spans="1:7" ht="15.75">
      <c r="A23" s="11" t="s">
        <v>4</v>
      </c>
      <c r="B23" s="19">
        <v>188</v>
      </c>
      <c r="C23" s="37">
        <v>229</v>
      </c>
      <c r="D23" s="25">
        <f aca="true" t="shared" si="1" ref="D23:D31">C23/B23*100</f>
        <v>121.80851063829788</v>
      </c>
      <c r="E23" s="19">
        <v>859</v>
      </c>
      <c r="F23" s="37">
        <v>1103</v>
      </c>
      <c r="G23" s="25">
        <f aca="true" t="shared" si="2" ref="G23:G31">F23/E23*100</f>
        <v>128.40512223515717</v>
      </c>
    </row>
    <row r="24" spans="1:7" ht="15.75">
      <c r="A24" s="11" t="s">
        <v>10</v>
      </c>
      <c r="B24" s="19">
        <v>274</v>
      </c>
      <c r="C24" s="37">
        <v>552</v>
      </c>
      <c r="D24" s="25">
        <f t="shared" si="1"/>
        <v>201.45985401459856</v>
      </c>
      <c r="E24" s="19">
        <v>1945</v>
      </c>
      <c r="F24" s="37">
        <v>2567</v>
      </c>
      <c r="G24" s="25">
        <f t="shared" si="2"/>
        <v>131.97943444730078</v>
      </c>
    </row>
    <row r="25" spans="1:7" ht="15.75">
      <c r="A25" s="11" t="s">
        <v>9</v>
      </c>
      <c r="B25" s="19">
        <v>275</v>
      </c>
      <c r="C25" s="37">
        <v>200</v>
      </c>
      <c r="D25" s="25">
        <f t="shared" si="1"/>
        <v>72.72727272727273</v>
      </c>
      <c r="E25" s="19">
        <v>704</v>
      </c>
      <c r="F25" s="37">
        <v>742</v>
      </c>
      <c r="G25" s="25">
        <f t="shared" si="2"/>
        <v>105.39772727272727</v>
      </c>
    </row>
    <row r="26" spans="1:7" ht="15.75">
      <c r="A26" s="11" t="s">
        <v>5</v>
      </c>
      <c r="B26" s="19">
        <v>135</v>
      </c>
      <c r="C26" s="37">
        <v>148</v>
      </c>
      <c r="D26" s="25">
        <f t="shared" si="1"/>
        <v>109.62962962962963</v>
      </c>
      <c r="E26" s="19">
        <v>743</v>
      </c>
      <c r="F26" s="37">
        <v>691</v>
      </c>
      <c r="G26" s="25">
        <f t="shared" si="2"/>
        <v>93.0013458950202</v>
      </c>
    </row>
    <row r="27" spans="1:7" ht="15.75">
      <c r="A27" s="11" t="s">
        <v>11</v>
      </c>
      <c r="B27" s="20">
        <v>142</v>
      </c>
      <c r="C27" s="37">
        <v>130</v>
      </c>
      <c r="D27" s="25">
        <f t="shared" si="1"/>
        <v>91.54929577464789</v>
      </c>
      <c r="E27" s="20">
        <v>728</v>
      </c>
      <c r="F27" s="37">
        <v>691</v>
      </c>
      <c r="G27" s="25">
        <f t="shared" si="2"/>
        <v>94.91758241758241</v>
      </c>
    </row>
    <row r="28" spans="1:7" ht="15.75">
      <c r="A28" s="11" t="s">
        <v>12</v>
      </c>
      <c r="B28" s="20">
        <v>1409</v>
      </c>
      <c r="C28" s="37">
        <v>1201</v>
      </c>
      <c r="D28" s="25">
        <f t="shared" si="1"/>
        <v>85.23775727466288</v>
      </c>
      <c r="E28" s="20">
        <v>6693</v>
      </c>
      <c r="F28" s="37">
        <v>5754</v>
      </c>
      <c r="G28" s="25">
        <f t="shared" si="2"/>
        <v>85.97041685342896</v>
      </c>
    </row>
    <row r="29" spans="1:7" ht="15.75">
      <c r="A29" s="11" t="s">
        <v>6</v>
      </c>
      <c r="B29" s="19">
        <v>38</v>
      </c>
      <c r="C29" s="37">
        <v>32</v>
      </c>
      <c r="D29" s="25">
        <f t="shared" si="1"/>
        <v>84.21052631578947</v>
      </c>
      <c r="E29" s="19">
        <v>179</v>
      </c>
      <c r="F29" s="37">
        <v>203</v>
      </c>
      <c r="G29" s="25">
        <f t="shared" si="2"/>
        <v>113.40782122905028</v>
      </c>
    </row>
    <row r="30" spans="1:7" ht="15.75">
      <c r="A30" s="11" t="s">
        <v>14</v>
      </c>
      <c r="B30" s="19">
        <v>24</v>
      </c>
      <c r="C30" s="37">
        <v>73</v>
      </c>
      <c r="D30" s="25">
        <f t="shared" si="1"/>
        <v>304.16666666666663</v>
      </c>
      <c r="E30" s="19">
        <v>177</v>
      </c>
      <c r="F30" s="37">
        <v>354</v>
      </c>
      <c r="G30" s="25">
        <f t="shared" si="2"/>
        <v>200</v>
      </c>
    </row>
    <row r="31" spans="1:7" ht="15.75">
      <c r="A31" s="11" t="s">
        <v>7</v>
      </c>
      <c r="B31" s="19">
        <f>B8-(B22+B23+B24+B25+B26+B27+B28+B29+B30)</f>
        <v>233</v>
      </c>
      <c r="C31" s="38">
        <f>C8-(C22+C23+C24+C25+C26+C27+C28+C29+C30)</f>
        <v>246</v>
      </c>
      <c r="D31" s="25">
        <f t="shared" si="1"/>
        <v>105.5793991416309</v>
      </c>
      <c r="E31" s="19">
        <f>E8-(E22+E23+E24+E25+E26+E27+E28+E29+E30)</f>
        <v>1091</v>
      </c>
      <c r="F31" s="38">
        <f>F8-(F22+F23+F24+F25+F26+F27+F28+F29+F30)</f>
        <v>1206</v>
      </c>
      <c r="G31" s="25">
        <f t="shared" si="2"/>
        <v>110.54078826764436</v>
      </c>
    </row>
    <row r="32" spans="1:7" ht="16.5" thickBot="1">
      <c r="A32" s="10"/>
      <c r="B32" s="4"/>
      <c r="C32" s="31"/>
      <c r="D32" s="27"/>
      <c r="E32" s="33"/>
      <c r="F32" s="39"/>
      <c r="G32" s="29"/>
    </row>
    <row r="33" spans="1:7" ht="15.75">
      <c r="A33" s="6"/>
      <c r="B33" s="6"/>
      <c r="C33" s="6"/>
      <c r="D33" s="6"/>
      <c r="E33" s="6"/>
      <c r="F33" s="6"/>
      <c r="G33" s="6"/>
    </row>
    <row r="34" spans="1:7" ht="15.75">
      <c r="A34" s="3"/>
      <c r="B34" s="40"/>
      <c r="C34" s="40"/>
      <c r="D34" s="40"/>
      <c r="E34" s="40"/>
      <c r="F34" s="40"/>
      <c r="G34" s="40"/>
    </row>
    <row r="35" spans="1:7" ht="15.75">
      <c r="A35" s="41"/>
      <c r="B35" s="41"/>
      <c r="C35" s="41"/>
      <c r="D35" s="41"/>
      <c r="E35" s="41"/>
      <c r="F35" s="41"/>
      <c r="G35" s="41"/>
    </row>
    <row r="36" spans="1:7" ht="15.75">
      <c r="A36" s="3"/>
      <c r="B36" s="2"/>
      <c r="C36" s="2"/>
      <c r="D36" s="2"/>
      <c r="E36" s="2"/>
      <c r="F36" s="2"/>
      <c r="G36" s="18"/>
    </row>
    <row r="37" spans="1:7" ht="15.75">
      <c r="A37" s="15"/>
      <c r="B37" s="7"/>
      <c r="C37" s="7"/>
      <c r="D37" s="7"/>
      <c r="E37" s="7"/>
      <c r="F37" s="6"/>
      <c r="G37" s="18"/>
    </row>
    <row r="38" spans="1:7" ht="15.75">
      <c r="A38" s="16"/>
      <c r="B38" s="7"/>
      <c r="C38" s="7"/>
      <c r="D38" s="7"/>
      <c r="E38" s="7"/>
      <c r="F38" s="6"/>
      <c r="G38" s="18"/>
    </row>
    <row r="42" ht="12.75">
      <c r="A42" t="s">
        <v>0</v>
      </c>
    </row>
  </sheetData>
  <mergeCells count="8">
    <mergeCell ref="A35:G35"/>
    <mergeCell ref="A2:G3"/>
    <mergeCell ref="D4:E4"/>
    <mergeCell ref="F4:G4"/>
    <mergeCell ref="B5:C5"/>
    <mergeCell ref="D5:D6"/>
    <mergeCell ref="E5:F5"/>
    <mergeCell ref="G5:G6"/>
  </mergeCells>
  <printOptions/>
  <pageMargins left="0.9448818897637796" right="0.551181102362204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ISC-SCPK</dc:creator>
  <cp:keywords/>
  <dc:description/>
  <cp:lastModifiedBy>KartenkoE</cp:lastModifiedBy>
  <cp:lastPrinted>2007-05-07T12:42:21Z</cp:lastPrinted>
  <dcterms:created xsi:type="dcterms:W3CDTF">1998-09-15T11:13:38Z</dcterms:created>
  <dcterms:modified xsi:type="dcterms:W3CDTF">2007-06-08T10:52:33Z</dcterms:modified>
  <cp:category/>
  <cp:version/>
  <cp:contentType/>
  <cp:contentStatus/>
</cp:coreProperties>
</file>