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ecka\AppData\Local\Microsoft\Windows\Temporary Internet Files\Content.Outlook\CCHIQ4VC\"/>
    </mc:Choice>
  </mc:AlternateContent>
  <xr:revisionPtr revIDLastSave="0" documentId="13_ncr:1_{EA542F13-B057-4087-8117-5FFA90025A3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24" i="1"/>
  <c r="G23" i="1"/>
  <c r="G22" i="1"/>
  <c r="G21" i="1"/>
  <c r="F100" i="1" l="1"/>
  <c r="G97" i="1"/>
  <c r="F97" i="1" s="1"/>
  <c r="F96" i="1"/>
  <c r="G96" i="1"/>
  <c r="G91" i="1"/>
  <c r="F91" i="1" s="1"/>
  <c r="G90" i="1"/>
  <c r="F90" i="1"/>
  <c r="G89" i="1"/>
  <c r="F89" i="1" s="1"/>
  <c r="G88" i="1"/>
  <c r="F88" i="1" s="1"/>
  <c r="G87" i="1"/>
  <c r="F87" i="1" s="1"/>
  <c r="G86" i="1"/>
  <c r="F86" i="1"/>
  <c r="G85" i="1"/>
  <c r="F85" i="1" s="1"/>
  <c r="G84" i="1"/>
  <c r="F84" i="1"/>
  <c r="G83" i="1"/>
  <c r="F83" i="1" s="1"/>
  <c r="G82" i="1"/>
  <c r="F82" i="1" s="1"/>
  <c r="G81" i="1"/>
  <c r="F81" i="1" s="1"/>
  <c r="G80" i="1"/>
  <c r="F80" i="1" s="1"/>
  <c r="G79" i="1"/>
  <c r="F79" i="1" s="1"/>
  <c r="G78" i="1"/>
  <c r="F78" i="1" s="1"/>
  <c r="G77" i="1"/>
  <c r="F77" i="1" s="1"/>
  <c r="G76" i="1"/>
  <c r="F76" i="1" s="1"/>
  <c r="G74" i="1"/>
  <c r="F74" i="1" s="1"/>
  <c r="G73" i="1"/>
  <c r="F73" i="1" s="1"/>
  <c r="G64" i="1"/>
  <c r="F64" i="1" s="1"/>
  <c r="G63" i="1"/>
  <c r="F63" i="1" s="1"/>
  <c r="G62" i="1"/>
  <c r="F62" i="1" s="1"/>
  <c r="G61" i="1"/>
  <c r="F61" i="1" s="1"/>
  <c r="G60" i="1"/>
  <c r="F60" i="1" s="1"/>
  <c r="G59" i="1"/>
  <c r="F59" i="1" s="1"/>
  <c r="G58" i="1"/>
  <c r="F58" i="1" s="1"/>
  <c r="G57" i="1"/>
  <c r="F57" i="1" s="1"/>
  <c r="G56" i="1"/>
  <c r="F56" i="1" s="1"/>
  <c r="G54" i="1"/>
  <c r="F54" i="1" s="1"/>
  <c r="G53" i="1"/>
  <c r="F53" i="1" s="1"/>
  <c r="G52" i="1"/>
  <c r="F52" i="1" s="1"/>
  <c r="G51" i="1"/>
  <c r="F51" i="1" s="1"/>
  <c r="F49" i="1"/>
  <c r="G48" i="1"/>
  <c r="F48" i="1" s="1"/>
  <c r="G100" i="1" l="1"/>
  <c r="G13" i="1" l="1"/>
  <c r="F13" i="1" s="1"/>
  <c r="G12" i="1"/>
  <c r="F12" i="1" s="1"/>
  <c r="G25" i="1"/>
  <c r="F25" i="1" s="1"/>
  <c r="F33" i="1"/>
  <c r="F24" i="1"/>
  <c r="F23" i="1"/>
  <c r="F22" i="1"/>
  <c r="F21" i="1"/>
  <c r="G19" i="1"/>
  <c r="F19" i="1" s="1"/>
  <c r="F16" i="1"/>
  <c r="G15" i="1"/>
  <c r="F15" i="1" s="1"/>
</calcChain>
</file>

<file path=xl/sharedStrings.xml><?xml version="1.0" encoding="utf-8"?>
<sst xmlns="http://schemas.openxmlformats.org/spreadsheetml/2006/main" count="182" uniqueCount="155">
  <si>
    <t>Nosaukums</t>
  </si>
  <si>
    <t>PVN 21%</t>
  </si>
  <si>
    <t>Bez maksas</t>
  </si>
  <si>
    <t>Ar citu LR publisko fiksēto telefonu  tīklu abonentiem</t>
  </si>
  <si>
    <t>Sarunas ar LR publisko mobilo telefonu tīklu abonentiem:</t>
  </si>
  <si>
    <t>Starptautiskās sarunas:</t>
  </si>
  <si>
    <t>1.zona</t>
  </si>
  <si>
    <t>2.zona</t>
  </si>
  <si>
    <t>Dānija, Norvēģija, Polija, Somija, Vācija, Zviedrija</t>
  </si>
  <si>
    <t>3.zona</t>
  </si>
  <si>
    <t>ASV, Austrālija, Japāna, Jaunzēlande, Kanāda, Ķīna, Singapūra</t>
  </si>
  <si>
    <t>4.zona</t>
  </si>
  <si>
    <r>
      <t>Austrija, Beļģija, Francija, Grieķija, Īrija, Itālija, Lielbritānija, Luksemburga, Nīderlande, Portugāle, Spānija, Vatikāns</t>
    </r>
    <r>
      <rPr>
        <b/>
        <sz val="10"/>
        <color indexed="8"/>
        <rFont val="Times New Roman"/>
        <family val="1"/>
        <charset val="186"/>
      </rPr>
      <t xml:space="preserve"> </t>
    </r>
  </si>
  <si>
    <t>5.zona</t>
  </si>
  <si>
    <t>Armēnija, Azerbaidžāna, Baltkrievija, Gruzija, Ēģipte, Kazahstāna, Kirgizstāna, Krievija, Moldova, Tadžikistāna, Turkmenistāna, Turcija, Ukraina, Uzbekistāna</t>
  </si>
  <si>
    <t>6.zona</t>
  </si>
  <si>
    <t>Pārējās valstis</t>
  </si>
  <si>
    <t>Sarunas ar ārvalstu dzelzceļu telekomunikāciju tīklu abonentiem</t>
  </si>
  <si>
    <t>Juridiskām personām</t>
  </si>
  <si>
    <t xml:space="preserve">pēc starptautisko sarunu tarifiem </t>
  </si>
  <si>
    <t>1.</t>
  </si>
  <si>
    <t>LDz pakalpojumi</t>
  </si>
  <si>
    <t>1.1.</t>
  </si>
  <si>
    <r>
      <t>1181</t>
    </r>
    <r>
      <rPr>
        <sz val="11"/>
        <color indexed="8"/>
        <rFont val="Times New Roman"/>
        <family val="1"/>
        <charset val="186"/>
      </rPr>
      <t xml:space="preserve"> LDz uzziņas</t>
    </r>
    <r>
      <rPr>
        <b/>
        <sz val="11"/>
        <color indexed="8"/>
        <rFont val="Times New Roman"/>
        <family val="1"/>
        <charset val="186"/>
      </rPr>
      <t xml:space="preserve"> </t>
    </r>
    <r>
      <rPr>
        <sz val="11"/>
        <color indexed="8"/>
        <rFont val="Times New Roman"/>
        <family val="1"/>
        <charset val="186"/>
      </rPr>
      <t>(par sarunu)</t>
    </r>
  </si>
  <si>
    <t>1.2.</t>
  </si>
  <si>
    <t>bezmaksas</t>
  </si>
  <si>
    <t>2.</t>
  </si>
  <si>
    <t>Pakalpojumi ar izeju uz citiem elektronisko sakaru tīkliem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</si>
  <si>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</si>
  <si>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</si>
  <si>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</si>
  <si>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</si>
  <si>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</si>
  <si>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</si>
  <si>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</si>
  <si>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</si>
  <si>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</si>
  <si>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</si>
  <si>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</si>
  <si>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</si>
  <si>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</si>
  <si>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</si>
  <si>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</si>
  <si>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</si>
  <si>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</si>
  <si>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</si>
  <si>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</si>
  <si>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</si>
  <si>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</si>
  <si>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</si>
  <si>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</si>
  <si>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</si>
  <si>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</si>
  <si>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</si>
  <si>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</si>
  <si>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</si>
  <si>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</si>
  <si>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</si>
  <si>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</si>
  <si>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</si>
  <si>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</si>
  <si>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</si>
  <si>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</si>
  <si>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</si>
  <si>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</si>
  <si>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Informācijas un izklaides pakalpojums</t>
  </si>
  <si>
    <t>90000xxx un 90900xxx (par minūti)</t>
  </si>
  <si>
    <t>90001xxx un 90901xxx (par minūti)</t>
  </si>
  <si>
    <t>90002xxx un 90902xxx (par minūti)</t>
  </si>
  <si>
    <t>90004xxx un 90904xxx (par minūti)</t>
  </si>
  <si>
    <t>90005xxx un 90905xxx (par minūti)</t>
  </si>
  <si>
    <t>90008xxx (par minūti)</t>
  </si>
  <si>
    <t>90009xxx (par minūti)</t>
  </si>
  <si>
    <t>90006x0x un 90906x0x (par sarunu)</t>
  </si>
  <si>
    <t>90006x1x un 90906x1x (par sarunu)</t>
  </si>
  <si>
    <t>90006x2x un 90906x2x (par sarunu)</t>
  </si>
  <si>
    <t>90006x3x un 90906x3x (par sarunu)</t>
  </si>
  <si>
    <t>90006x4x un 90906x4x (par sarunu)</t>
  </si>
  <si>
    <t>90006x5x un 90906x5x (par sarunu)</t>
  </si>
  <si>
    <t>90006x6x un 90906x6x (par sarunu)</t>
  </si>
  <si>
    <t>90006x7x un 90906x7x (par sarunu)</t>
  </si>
  <si>
    <t>2.38.</t>
  </si>
  <si>
    <t>2.39.</t>
  </si>
  <si>
    <t>2.40.</t>
  </si>
  <si>
    <t>2.41.</t>
  </si>
  <si>
    <t>2.42.</t>
  </si>
  <si>
    <t>Par automātiski iekārtotu savienojumu, izņemot bezmaksas sarunas</t>
  </si>
  <si>
    <t>Par ar operatora palīdzību iekārtotu savienojumu</t>
  </si>
  <si>
    <t>EUR/min</t>
  </si>
  <si>
    <t>EUR/min, ar PVN</t>
  </si>
  <si>
    <t>SAVIENOJUMS</t>
  </si>
  <si>
    <t>EUR par savienojumu</t>
  </si>
  <si>
    <t>EUR par numuru mēnesī</t>
  </si>
  <si>
    <t>VAS „Latvijas dzelzceļš”(LDz) publiskā fiksēta elektronisko sakaru tīkla</t>
  </si>
  <si>
    <t>balss pakalpojumu tarifi LDz klientiem</t>
  </si>
  <si>
    <t>Igaunija, Lietuva, Krievija – Maskava, Sankt-Pēterburga</t>
  </si>
  <si>
    <t>2.43.</t>
  </si>
  <si>
    <t>SARUNAS, EUR par sarunas minūti</t>
  </si>
  <si>
    <r>
      <t xml:space="preserve">116000
</t>
    </r>
    <r>
      <rPr>
        <sz val="11"/>
        <color theme="1"/>
        <rFont val="Times New Roman"/>
        <family val="1"/>
        <charset val="186"/>
      </rPr>
      <t>Palīdzības dienests pazudušo bērnu meklēšanai</t>
    </r>
  </si>
  <si>
    <r>
      <t xml:space="preserve">80200600
</t>
    </r>
    <r>
      <rPr>
        <sz val="10"/>
        <color indexed="8"/>
        <rFont val="Times New Roman"/>
        <family val="1"/>
        <charset val="186"/>
      </rPr>
      <t xml:space="preserve"> LDz Publisko elektronisko sakaru pakalpojumu tehniskā atbalsta dienests</t>
    </r>
  </si>
  <si>
    <r>
      <t xml:space="preserve">11611
</t>
    </r>
    <r>
      <rPr>
        <sz val="11"/>
        <color theme="1"/>
        <rFont val="Times New Roman"/>
        <family val="1"/>
        <charset val="186"/>
      </rPr>
      <t>Bērnu tiesības aizsardzības inspekcija</t>
    </r>
  </si>
  <si>
    <t>2.44.</t>
  </si>
  <si>
    <t>2.45.</t>
  </si>
  <si>
    <t>2.46.</t>
  </si>
  <si>
    <t>2.47.</t>
  </si>
  <si>
    <t>2.48.</t>
  </si>
  <si>
    <t>2.49.</t>
  </si>
  <si>
    <t>2.50.</t>
  </si>
  <si>
    <t>Zvani uz īpašiem numuriem:</t>
  </si>
  <si>
    <t xml:space="preserve">ABONĒŠANAS MAKSA </t>
  </si>
  <si>
    <t>Iekšzemes sarunas LDz publiskā fiksēto telefonu tīkla ietvaros:</t>
  </si>
  <si>
    <t>Iekšzemes sarunas ar Latvijas Republikas (LR) publisko fiksēto telefonu tīklu abonentiem:</t>
  </si>
  <si>
    <r>
      <t xml:space="preserve">116006
</t>
    </r>
    <r>
      <rPr>
        <sz val="11"/>
        <color theme="1"/>
        <rFont val="Times New Roman"/>
        <family val="1"/>
        <charset val="186"/>
      </rPr>
      <t>Palīdzības dienests noziegumu upuriem</t>
    </r>
  </si>
  <si>
    <t>bez PVN</t>
  </si>
  <si>
    <t>ar PVN</t>
  </si>
  <si>
    <t>(spēkā no 2020.gada 01.jūlja)</t>
  </si>
  <si>
    <t xml:space="preserve">Tet, Latvenergo, Baltcom, LMT, Sigis </t>
  </si>
  <si>
    <t xml:space="preserve">LMT, Tele2, Bite </t>
  </si>
  <si>
    <t>Ar citu LR publisko mobilo telefonu tīklu abonentiem</t>
  </si>
  <si>
    <t>Operatīvie dienesti</t>
  </si>
  <si>
    <r>
      <t xml:space="preserve">110 </t>
    </r>
    <r>
      <rPr>
        <sz val="11"/>
        <color theme="1"/>
        <rFont val="Times New Roman"/>
        <family val="1"/>
        <charset val="186"/>
      </rPr>
      <t xml:space="preserve">Valsts policija </t>
    </r>
  </si>
  <si>
    <r>
      <t xml:space="preserve">112 </t>
    </r>
    <r>
      <rPr>
        <sz val="11"/>
        <color rgb="FF212529"/>
        <rFont val="Times New Roman"/>
        <family val="1"/>
        <charset val="186"/>
      </rPr>
      <t>Valsts ugunsdzēsības un glābšanas dienests</t>
    </r>
  </si>
  <si>
    <r>
      <t xml:space="preserve">113 </t>
    </r>
    <r>
      <rPr>
        <sz val="11"/>
        <color rgb="FF212529"/>
        <rFont val="Times New Roman"/>
        <family val="1"/>
        <charset val="186"/>
      </rPr>
      <t>Neatliekamās medicīniskās palīdzības dienests</t>
    </r>
  </si>
  <si>
    <r>
      <t xml:space="preserve">114 </t>
    </r>
    <r>
      <rPr>
        <sz val="11"/>
        <color rgb="FF212529"/>
        <rFont val="Times New Roman"/>
        <family val="1"/>
        <charset val="186"/>
      </rPr>
      <t>Gāzes avārijas dienests</t>
    </r>
  </si>
  <si>
    <r>
      <t xml:space="preserve">115 </t>
    </r>
    <r>
      <rPr>
        <sz val="11"/>
        <color rgb="FF212529"/>
        <rFont val="Times New Roman"/>
        <family val="1"/>
        <charset val="186"/>
      </rPr>
      <t>Jūras meklēšanas un glābšanas dienests</t>
    </r>
  </si>
  <si>
    <t>Eiropas savienības(ES) vienotie numuri</t>
  </si>
  <si>
    <t>Sarunas uz īsajiem kodiem</t>
  </si>
  <si>
    <r>
      <t xml:space="preserve">155 </t>
    </r>
    <r>
      <rPr>
        <sz val="11"/>
        <color theme="1"/>
        <rFont val="Times New Roman"/>
        <family val="1"/>
        <charset val="186"/>
      </rPr>
      <t xml:space="preserve">Latvijas Gāzes uzziņu dienests </t>
    </r>
    <r>
      <rPr>
        <b/>
        <sz val="11"/>
        <color theme="1"/>
        <rFont val="Times New Roman"/>
        <family val="1"/>
        <charset val="186"/>
      </rPr>
      <t>(tarifs par sarunas minūti)</t>
    </r>
  </si>
  <si>
    <r>
      <t xml:space="preserve">177 </t>
    </r>
    <r>
      <rPr>
        <sz val="11"/>
        <color theme="1"/>
        <rFont val="Times New Roman"/>
        <family val="1"/>
        <charset val="186"/>
      </rPr>
      <t xml:space="preserve">Tet klientu apkalpošanas tālrunis </t>
    </r>
    <r>
      <rPr>
        <b/>
        <sz val="11"/>
        <color theme="1"/>
        <rFont val="Times New Roman"/>
        <family val="1"/>
        <charset val="186"/>
      </rPr>
      <t>(tarifs par sarunas minūti)</t>
    </r>
  </si>
  <si>
    <r>
      <t xml:space="preserve">178 </t>
    </r>
    <r>
      <rPr>
        <sz val="11"/>
        <color theme="1"/>
        <rFont val="Times New Roman"/>
        <family val="1"/>
        <charset val="186"/>
      </rPr>
      <t>Tet bojājumu pieteikšana</t>
    </r>
    <r>
      <rPr>
        <b/>
        <sz val="11"/>
        <color theme="1"/>
        <rFont val="Times New Roman"/>
        <family val="1"/>
        <charset val="186"/>
      </rPr>
      <t xml:space="preserve"> </t>
    </r>
  </si>
  <si>
    <r>
      <t xml:space="preserve">1180 </t>
    </r>
    <r>
      <rPr>
        <sz val="11"/>
        <color theme="1"/>
        <rFont val="Times New Roman"/>
        <family val="1"/>
        <charset val="186"/>
      </rPr>
      <t>Latvijas tālruņa uzziņas</t>
    </r>
    <r>
      <rPr>
        <b/>
        <sz val="11"/>
        <color theme="1"/>
        <rFont val="Times New Roman"/>
        <family val="1"/>
        <charset val="186"/>
      </rPr>
      <t xml:space="preserve"> (tarifs par sarunas minūti)</t>
    </r>
  </si>
  <si>
    <r>
      <t xml:space="preserve">1188 </t>
    </r>
    <r>
      <rPr>
        <sz val="11"/>
        <color theme="1"/>
        <rFont val="Times New Roman"/>
        <family val="1"/>
        <charset val="186"/>
      </rPr>
      <t>Tet uzziņas</t>
    </r>
    <r>
      <rPr>
        <b/>
        <sz val="11"/>
        <color theme="1"/>
        <rFont val="Times New Roman"/>
        <family val="1"/>
        <charset val="186"/>
      </rPr>
      <t xml:space="preserve"> (tarifs par sarunas minūti)</t>
    </r>
  </si>
  <si>
    <r>
      <t xml:space="preserve">1189 </t>
    </r>
    <r>
      <rPr>
        <sz val="11"/>
        <color theme="1"/>
        <rFont val="Times New Roman"/>
        <family val="1"/>
        <charset val="186"/>
      </rPr>
      <t>Tele Media uzziņas</t>
    </r>
    <r>
      <rPr>
        <b/>
        <sz val="11"/>
        <color theme="1"/>
        <rFont val="Times New Roman"/>
        <family val="1"/>
        <charset val="186"/>
      </rPr>
      <t xml:space="preserve"> (tarifs par sarunas minūti)</t>
    </r>
  </si>
  <si>
    <r>
      <t>1808</t>
    </r>
    <r>
      <rPr>
        <sz val="11"/>
        <color theme="1"/>
        <rFont val="Times New Roman"/>
        <family val="1"/>
        <charset val="186"/>
      </rPr>
      <t xml:space="preserve"> www.Autoziņas.FM informatīvais tālrunis</t>
    </r>
    <r>
      <rPr>
        <b/>
        <sz val="11"/>
        <color theme="1"/>
        <rFont val="Times New Roman"/>
        <family val="1"/>
        <charset val="186"/>
      </rPr>
      <t xml:space="preserve"> (tarifs par sarunas minūti)</t>
    </r>
  </si>
  <si>
    <r>
      <t xml:space="preserve">1811 </t>
    </r>
    <r>
      <rPr>
        <sz val="11"/>
        <color theme="1"/>
        <rFont val="Times New Roman"/>
        <family val="1"/>
        <charset val="186"/>
      </rPr>
      <t>Zemessardzes rekrutēšanas dienests</t>
    </r>
  </si>
  <si>
    <r>
      <t xml:space="preserve">1817 </t>
    </r>
    <r>
      <rPr>
        <sz val="11"/>
        <color theme="1"/>
        <rFont val="Times New Roman"/>
        <family val="1"/>
        <charset val="186"/>
      </rPr>
      <t>“Starptautiskā lidosta Rīga”</t>
    </r>
    <r>
      <rPr>
        <b/>
        <sz val="11"/>
        <color theme="1"/>
        <rFont val="Times New Roman"/>
        <family val="1"/>
        <charset val="186"/>
      </rPr>
      <t xml:space="preserve"> (tarifs par sarunas minūti)</t>
    </r>
  </si>
  <si>
    <r>
      <t xml:space="preserve">1818 </t>
    </r>
    <r>
      <rPr>
        <sz val="11"/>
        <color theme="1"/>
        <rFont val="Times New Roman"/>
        <family val="1"/>
        <charset val="186"/>
      </rPr>
      <t xml:space="preserve">„SIA PATA informatīvais tālrunis” </t>
    </r>
    <r>
      <rPr>
        <b/>
        <sz val="11"/>
        <color theme="1"/>
        <rFont val="Times New Roman"/>
        <family val="1"/>
        <charset val="186"/>
      </rPr>
      <t>(tarifs par sarunas minūti)</t>
    </r>
  </si>
  <si>
    <r>
      <t xml:space="preserve">1822 </t>
    </r>
    <r>
      <rPr>
        <sz val="11"/>
        <color theme="1"/>
        <rFont val="Times New Roman"/>
        <family val="1"/>
        <charset val="186"/>
      </rPr>
      <t>SIA Čili Pizza kontaktu centrs</t>
    </r>
    <r>
      <rPr>
        <b/>
        <sz val="11"/>
        <color theme="1"/>
        <rFont val="Times New Roman"/>
        <family val="1"/>
        <charset val="186"/>
      </rPr>
      <t xml:space="preserve"> (tarifs par sarunas minūti)</t>
    </r>
  </si>
  <si>
    <r>
      <t xml:space="preserve">1848 </t>
    </r>
    <r>
      <rPr>
        <sz val="11"/>
        <color theme="1"/>
        <rFont val="Times New Roman"/>
        <family val="1"/>
        <charset val="186"/>
      </rPr>
      <t xml:space="preserve">“Pievedums.lv” </t>
    </r>
    <r>
      <rPr>
        <b/>
        <sz val="11"/>
        <color theme="1"/>
        <rFont val="Times New Roman"/>
        <family val="1"/>
        <charset val="186"/>
      </rPr>
      <t>(tarifs par sarunas minūti)</t>
    </r>
  </si>
  <si>
    <r>
      <t>1859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212529"/>
        <rFont val="Times New Roman"/>
        <family val="1"/>
        <charset val="186"/>
      </rPr>
      <t xml:space="preserve">Mobilly informatīvais tālrunis </t>
    </r>
    <r>
      <rPr>
        <b/>
        <sz val="11"/>
        <color theme="1"/>
        <rFont val="Times New Roman"/>
        <family val="1"/>
        <charset val="186"/>
      </rPr>
      <t>(tarifs par sarunas minūti)</t>
    </r>
  </si>
  <si>
    <r>
      <t xml:space="preserve">1877 </t>
    </r>
    <r>
      <rPr>
        <sz val="11"/>
        <color theme="1"/>
        <rFont val="Times New Roman"/>
        <family val="1"/>
        <charset val="186"/>
      </rPr>
      <t>Tet pakalpojums</t>
    </r>
    <r>
      <rPr>
        <b/>
        <sz val="11"/>
        <color theme="1"/>
        <rFont val="Times New Roman"/>
        <family val="1"/>
        <charset val="186"/>
      </rPr>
      <t xml:space="preserve"> (tarifs par sarunu) no 01.09.2020.</t>
    </r>
  </si>
  <si>
    <r>
      <t xml:space="preserve">1877 </t>
    </r>
    <r>
      <rPr>
        <sz val="11"/>
        <color theme="1"/>
        <rFont val="Times New Roman"/>
        <family val="1"/>
        <charset val="186"/>
      </rPr>
      <t>Tet pakalpojums</t>
    </r>
    <r>
      <rPr>
        <b/>
        <sz val="11"/>
        <color theme="1"/>
        <rFont val="Times New Roman"/>
        <family val="1"/>
        <charset val="186"/>
      </rPr>
      <t xml:space="preserve"> (tarifs par sarunas minūti) līdz 31.08.2020.</t>
    </r>
  </si>
  <si>
    <r>
      <t xml:space="preserve">1880 </t>
    </r>
    <r>
      <rPr>
        <sz val="11"/>
        <color theme="1"/>
        <rFont val="Times New Roman"/>
        <family val="1"/>
        <charset val="186"/>
      </rPr>
      <t>DnB Nord Bankas kontaktu centrs</t>
    </r>
    <r>
      <rPr>
        <b/>
        <sz val="11"/>
        <color theme="1"/>
        <rFont val="Times New Roman"/>
        <family val="1"/>
        <charset val="186"/>
      </rPr>
      <t xml:space="preserve"> (tarifs par sarunas minūti)</t>
    </r>
  </si>
  <si>
    <r>
      <t xml:space="preserve">1899 </t>
    </r>
    <r>
      <rPr>
        <sz val="11"/>
        <color theme="1"/>
        <rFont val="Times New Roman"/>
        <family val="1"/>
        <charset val="186"/>
      </rPr>
      <t>AS G4S pakalpojums</t>
    </r>
    <r>
      <rPr>
        <b/>
        <sz val="11"/>
        <color theme="1"/>
        <rFont val="Times New Roman"/>
        <family val="1"/>
        <charset val="186"/>
      </rPr>
      <t xml:space="preserve"> (tarifs par sarunas minūti)</t>
    </r>
  </si>
  <si>
    <r>
      <t xml:space="preserve">8303 </t>
    </r>
    <r>
      <rPr>
        <sz val="11"/>
        <color rgb="FF212529"/>
        <rFont val="Times New Roman"/>
        <family val="1"/>
        <charset val="186"/>
      </rPr>
      <t>COVID19</t>
    </r>
  </si>
  <si>
    <r>
      <t xml:space="preserve">8345 </t>
    </r>
    <r>
      <rPr>
        <sz val="11"/>
        <color rgb="FF212529"/>
        <rFont val="Times New Roman"/>
        <family val="1"/>
        <charset val="186"/>
      </rPr>
      <t>COVID19 informatīvais tālrunis</t>
    </r>
  </si>
  <si>
    <r>
      <t xml:space="preserve">8403 </t>
    </r>
    <r>
      <rPr>
        <sz val="11"/>
        <color theme="1"/>
        <rFont val="Times New Roman"/>
        <family val="1"/>
        <charset val="186"/>
      </rPr>
      <t>Sadales tīkls klientu serviss</t>
    </r>
  </si>
  <si>
    <r>
      <t xml:space="preserve">8404 </t>
    </r>
    <r>
      <rPr>
        <sz val="11"/>
        <color theme="1"/>
        <rFont val="Times New Roman"/>
        <family val="1"/>
        <charset val="186"/>
      </rPr>
      <t>Sadales tīkls bojājumu pieteikšana</t>
    </r>
  </si>
  <si>
    <r>
      <t xml:space="preserve">8488 </t>
    </r>
    <r>
      <rPr>
        <sz val="11"/>
        <color rgb="FF212529"/>
        <rFont val="Times New Roman"/>
        <family val="1"/>
        <charset val="186"/>
      </rPr>
      <t>Ķekavas novada pašvaldības bezmaksas informatīvais tālrunis</t>
    </r>
  </si>
  <si>
    <r>
      <t xml:space="preserve">8787 </t>
    </r>
    <r>
      <rPr>
        <sz val="11"/>
        <color theme="1"/>
        <rFont val="Times New Roman"/>
        <family val="1"/>
        <charset val="186"/>
      </rPr>
      <t>Jelgavas pašvaldības operatīvās informācijas centra pakalpojums</t>
    </r>
    <r>
      <rPr>
        <b/>
        <sz val="11"/>
        <color theme="1"/>
        <rFont val="Times New Roman"/>
        <family val="1"/>
        <charset val="186"/>
      </rPr>
      <t xml:space="preserve"> </t>
    </r>
  </si>
  <si>
    <r>
      <t xml:space="preserve">8809 </t>
    </r>
    <r>
      <rPr>
        <sz val="11"/>
        <color theme="1"/>
        <rFont val="Times New Roman"/>
        <family val="1"/>
        <charset val="186"/>
      </rPr>
      <t>Radio Marija</t>
    </r>
  </si>
  <si>
    <r>
      <t xml:space="preserve">8880 </t>
    </r>
    <r>
      <rPr>
        <sz val="11"/>
        <color theme="1"/>
        <rFont val="Times New Roman"/>
        <family val="1"/>
        <charset val="186"/>
      </rPr>
      <t>Mustang apsardze</t>
    </r>
  </si>
  <si>
    <t>Parēji īsie kodi formātā 8XXX (kur X, jebkurš cipars no 0 līdz 9)</t>
  </si>
  <si>
    <r>
      <t xml:space="preserve">82820 </t>
    </r>
    <r>
      <rPr>
        <sz val="11"/>
        <color theme="1"/>
        <rFont val="Times New Roman"/>
        <family val="1"/>
        <charset val="186"/>
      </rPr>
      <t>Rīgas pilsētbūvnieks</t>
    </r>
  </si>
  <si>
    <t>90003xxx un 90903xxx(par minūti)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</si>
</sst>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6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21252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0" xfId="0" applyFont="1"/>
    <xf numFmtId="0" fontId="9" fillId="0" borderId="2" xfId="0" applyFont="1" applyBorder="1" applyAlignment="1">
      <alignment horizontal="right" wrapText="1"/>
    </xf>
    <xf numFmtId="0" fontId="10" fillId="0" borderId="1" xfId="0" applyFont="1" applyBorder="1" applyAlignment="1">
      <alignment vertical="top" wrapText="1"/>
    </xf>
    <xf numFmtId="164" fontId="5" fillId="0" borderId="3" xfId="0" applyNumberFormat="1" applyFont="1" applyBorder="1"/>
    <xf numFmtId="164" fontId="5" fillId="0" borderId="3" xfId="0" applyNumberFormat="1" applyFont="1" applyBorder="1" applyAlignment="1"/>
    <xf numFmtId="0" fontId="5" fillId="0" borderId="5" xfId="0" applyFont="1" applyBorder="1"/>
    <xf numFmtId="0" fontId="5" fillId="0" borderId="4" xfId="0" applyFont="1" applyBorder="1"/>
    <xf numFmtId="164" fontId="5" fillId="0" borderId="3" xfId="0" applyNumberFormat="1" applyFont="1" applyBorder="1" applyAlignment="1">
      <alignment vertical="center"/>
    </xf>
    <xf numFmtId="0" fontId="10" fillId="0" borderId="6" xfId="0" applyFont="1" applyBorder="1" applyAlignment="1">
      <alignment horizontal="left"/>
    </xf>
    <xf numFmtId="0" fontId="5" fillId="0" borderId="6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/>
    </xf>
    <xf numFmtId="0" fontId="5" fillId="0" borderId="0" xfId="0" applyFont="1" applyBorder="1"/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0" borderId="10" xfId="0" applyFont="1" applyBorder="1" applyAlignment="1">
      <alignment horizontal="left"/>
    </xf>
    <xf numFmtId="0" fontId="5" fillId="0" borderId="8" xfId="0" applyFont="1" applyBorder="1"/>
    <xf numFmtId="0" fontId="5" fillId="0" borderId="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3" xfId="0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0" fillId="0" borderId="5" xfId="0" applyBorder="1" applyAlignment="1"/>
    <xf numFmtId="0" fontId="0" fillId="0" borderId="4" xfId="0" applyBorder="1" applyAlignment="1"/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6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wrapText="1"/>
    </xf>
    <xf numFmtId="0" fontId="0" fillId="0" borderId="2" xfId="0" applyBorder="1" applyAlignment="1">
      <alignment wrapText="1"/>
    </xf>
    <xf numFmtId="164" fontId="5" fillId="0" borderId="9" xfId="0" applyNumberFormat="1" applyFont="1" applyBorder="1" applyAlignment="1"/>
    <xf numFmtId="0" fontId="0" fillId="0" borderId="2" xfId="0" applyBorder="1" applyAlignment="1"/>
    <xf numFmtId="0" fontId="10" fillId="0" borderId="11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0" borderId="6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5" fillId="0" borderId="1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view="pageBreakPreview" topLeftCell="A88" zoomScale="129" zoomScaleNormal="100" zoomScaleSheetLayoutView="129" workbookViewId="0">
      <selection activeCell="F96" sqref="F96"/>
    </sheetView>
  </sheetViews>
  <sheetFormatPr defaultRowHeight="15" x14ac:dyDescent="0.25"/>
  <cols>
    <col min="1" max="1" width="8.5703125" customWidth="1"/>
    <col min="2" max="2" width="0.85546875" hidden="1" customWidth="1"/>
    <col min="4" max="4" width="26" customWidth="1"/>
    <col min="7" max="7" width="10.28515625" customWidth="1"/>
    <col min="8" max="8" width="10" customWidth="1"/>
    <col min="10" max="10" width="11.28515625" customWidth="1"/>
  </cols>
  <sheetData>
    <row r="1" spans="1:10" ht="15.75" x14ac:dyDescent="0.25">
      <c r="A1" s="66" t="s">
        <v>93</v>
      </c>
      <c r="B1" s="67"/>
      <c r="C1" s="67"/>
      <c r="D1" s="67"/>
      <c r="E1" s="67"/>
      <c r="F1" s="67"/>
      <c r="G1" s="67"/>
      <c r="H1" s="67"/>
    </row>
    <row r="2" spans="1:10" ht="15.75" x14ac:dyDescent="0.25">
      <c r="A2" s="66" t="s">
        <v>94</v>
      </c>
      <c r="B2" s="67"/>
      <c r="C2" s="67"/>
      <c r="D2" s="67"/>
      <c r="E2" s="67"/>
      <c r="F2" s="67"/>
      <c r="G2" s="67"/>
      <c r="H2" s="67"/>
    </row>
    <row r="3" spans="1:10" x14ac:dyDescent="0.25">
      <c r="A3" s="92" t="s">
        <v>115</v>
      </c>
      <c r="B3" s="67"/>
      <c r="C3" s="67"/>
      <c r="D3" s="67"/>
      <c r="E3" s="67"/>
      <c r="F3" s="67"/>
      <c r="G3" s="67"/>
      <c r="H3" s="67"/>
    </row>
    <row r="5" spans="1:10" ht="14.45" customHeight="1" x14ac:dyDescent="0.25">
      <c r="C5" s="15"/>
      <c r="D5" s="16"/>
      <c r="E5" s="16"/>
      <c r="F5" s="16"/>
      <c r="G5" s="16"/>
      <c r="H5" s="16"/>
      <c r="I5" s="16"/>
      <c r="J5" s="16"/>
    </row>
    <row r="6" spans="1:10" ht="15.75" thickBot="1" x14ac:dyDescent="0.3">
      <c r="C6" s="14" t="s">
        <v>97</v>
      </c>
    </row>
    <row r="7" spans="1:10" ht="29.25" thickBot="1" x14ac:dyDescent="0.3">
      <c r="C7" s="70" t="s">
        <v>0</v>
      </c>
      <c r="D7" s="72"/>
      <c r="E7" s="17" t="s">
        <v>88</v>
      </c>
      <c r="F7" s="17" t="s">
        <v>1</v>
      </c>
      <c r="G7" s="17" t="s">
        <v>89</v>
      </c>
    </row>
    <row r="8" spans="1:10" ht="18" customHeight="1" thickBot="1" x14ac:dyDescent="0.3">
      <c r="C8" s="106"/>
      <c r="D8" s="74"/>
      <c r="E8" s="74"/>
      <c r="F8" s="74"/>
      <c r="G8" s="75"/>
    </row>
    <row r="9" spans="1:10" ht="15" customHeight="1" x14ac:dyDescent="0.25">
      <c r="C9" s="97" t="s">
        <v>110</v>
      </c>
      <c r="D9" s="98"/>
      <c r="E9" s="59" t="s">
        <v>2</v>
      </c>
      <c r="F9" s="101"/>
      <c r="G9" s="102"/>
    </row>
    <row r="10" spans="1:10" ht="29.25" customHeight="1" thickBot="1" x14ac:dyDescent="0.3">
      <c r="C10" s="99"/>
      <c r="D10" s="100"/>
      <c r="E10" s="103"/>
      <c r="F10" s="104"/>
      <c r="G10" s="105"/>
    </row>
    <row r="11" spans="1:10" ht="31.15" customHeight="1" thickBot="1" x14ac:dyDescent="0.3">
      <c r="C11" s="106" t="s">
        <v>111</v>
      </c>
      <c r="D11" s="107"/>
      <c r="E11" s="107"/>
      <c r="F11" s="107"/>
      <c r="G11" s="108"/>
    </row>
    <row r="12" spans="1:10" ht="30" customHeight="1" thickBot="1" x14ac:dyDescent="0.3">
      <c r="C12" s="68" t="s">
        <v>116</v>
      </c>
      <c r="D12" s="69"/>
      <c r="E12" s="7">
        <v>2.98E-2</v>
      </c>
      <c r="F12" s="8">
        <f>G12-E12</f>
        <v>6.2579999999999997E-3</v>
      </c>
      <c r="G12" s="8">
        <f>E12*1.21</f>
        <v>3.6058E-2</v>
      </c>
    </row>
    <row r="13" spans="1:10" ht="30" customHeight="1" thickBot="1" x14ac:dyDescent="0.3">
      <c r="C13" s="88" t="s">
        <v>3</v>
      </c>
      <c r="D13" s="89"/>
      <c r="E13" s="7">
        <v>7.0000000000000007E-2</v>
      </c>
      <c r="F13" s="8">
        <f>G13-E13</f>
        <v>1.4700000000000005E-2</v>
      </c>
      <c r="G13" s="8">
        <f>E13*1.21</f>
        <v>8.4700000000000011E-2</v>
      </c>
    </row>
    <row r="14" spans="1:10" ht="16.899999999999999" customHeight="1" thickBot="1" x14ac:dyDescent="0.3">
      <c r="C14" s="109" t="s">
        <v>4</v>
      </c>
      <c r="D14" s="110"/>
      <c r="E14" s="110"/>
      <c r="F14" s="110"/>
      <c r="G14" s="111"/>
    </row>
    <row r="15" spans="1:10" ht="30" customHeight="1" thickBot="1" x14ac:dyDescent="0.3">
      <c r="C15" s="113" t="s">
        <v>117</v>
      </c>
      <c r="D15" s="114"/>
      <c r="E15" s="7">
        <v>0.08</v>
      </c>
      <c r="F15" s="8">
        <f>G15-E15</f>
        <v>1.6799999999999995E-2</v>
      </c>
      <c r="G15" s="8">
        <f>E15*1.21</f>
        <v>9.6799999999999997E-2</v>
      </c>
    </row>
    <row r="16" spans="1:10" ht="30" customHeight="1" thickBot="1" x14ac:dyDescent="0.3">
      <c r="C16" s="68" t="s">
        <v>118</v>
      </c>
      <c r="D16" s="69"/>
      <c r="E16" s="7">
        <v>0.15</v>
      </c>
      <c r="F16" s="8">
        <f>G16-E16</f>
        <v>0.10819999999999999</v>
      </c>
      <c r="G16" s="8">
        <v>0.25819999999999999</v>
      </c>
    </row>
    <row r="17" spans="3:7" ht="30" customHeight="1" thickBot="1" x14ac:dyDescent="0.3">
      <c r="C17" s="70" t="s">
        <v>0</v>
      </c>
      <c r="D17" s="72"/>
      <c r="E17" s="17" t="s">
        <v>88</v>
      </c>
      <c r="F17" s="17" t="s">
        <v>1</v>
      </c>
      <c r="G17" s="17" t="s">
        <v>89</v>
      </c>
    </row>
    <row r="18" spans="3:7" ht="15.75" thickBot="1" x14ac:dyDescent="0.3">
      <c r="C18" s="112" t="s">
        <v>5</v>
      </c>
      <c r="D18" s="107"/>
      <c r="E18" s="107"/>
      <c r="F18" s="107"/>
      <c r="G18" s="108"/>
    </row>
    <row r="19" spans="3:7" x14ac:dyDescent="0.25">
      <c r="C19" s="86" t="s">
        <v>6</v>
      </c>
      <c r="D19" s="93" t="s">
        <v>95</v>
      </c>
      <c r="E19" s="95">
        <v>0.14000000000000001</v>
      </c>
      <c r="F19" s="95">
        <f>G19-E19</f>
        <v>2.9400000000000009E-2</v>
      </c>
      <c r="G19" s="95">
        <f>E19*1.21</f>
        <v>0.16940000000000002</v>
      </c>
    </row>
    <row r="20" spans="3:7" ht="28.9" customHeight="1" thickBot="1" x14ac:dyDescent="0.3">
      <c r="C20" s="87"/>
      <c r="D20" s="94"/>
      <c r="E20" s="96"/>
      <c r="F20" s="96"/>
      <c r="G20" s="96"/>
    </row>
    <row r="21" spans="3:7" ht="27" thickBot="1" x14ac:dyDescent="0.3">
      <c r="C21" s="3" t="s">
        <v>7</v>
      </c>
      <c r="D21" s="2" t="s">
        <v>8</v>
      </c>
      <c r="E21" s="7">
        <v>0.185</v>
      </c>
      <c r="F21" s="7">
        <f>G21-E21</f>
        <v>3.8849999999999996E-2</v>
      </c>
      <c r="G21" s="7">
        <f>E21*1.21</f>
        <v>0.22384999999999999</v>
      </c>
    </row>
    <row r="22" spans="3:7" ht="39.75" thickBot="1" x14ac:dyDescent="0.3">
      <c r="C22" s="3" t="s">
        <v>9</v>
      </c>
      <c r="D22" s="2" t="s">
        <v>10</v>
      </c>
      <c r="E22" s="7">
        <v>0.19919999999999999</v>
      </c>
      <c r="F22" s="7">
        <f>G22-E22</f>
        <v>4.183199999999998E-2</v>
      </c>
      <c r="G22" s="7">
        <f>E22*1.21</f>
        <v>0.24103199999999997</v>
      </c>
    </row>
    <row r="23" spans="3:7" ht="65.25" customHeight="1" thickBot="1" x14ac:dyDescent="0.3">
      <c r="C23" s="3" t="s">
        <v>11</v>
      </c>
      <c r="D23" s="2" t="s">
        <v>12</v>
      </c>
      <c r="E23" s="7">
        <v>0.21340000000000001</v>
      </c>
      <c r="F23" s="7">
        <f>G23-E23</f>
        <v>4.4813999999999993E-2</v>
      </c>
      <c r="G23" s="7">
        <f>E23*1.21</f>
        <v>0.258214</v>
      </c>
    </row>
    <row r="24" spans="3:7" ht="78.75" customHeight="1" thickBot="1" x14ac:dyDescent="0.3">
      <c r="C24" s="3" t="s">
        <v>13</v>
      </c>
      <c r="D24" s="2" t="s">
        <v>14</v>
      </c>
      <c r="E24" s="7">
        <v>0.4269</v>
      </c>
      <c r="F24" s="7">
        <f>G24-E24</f>
        <v>8.9649000000000034E-2</v>
      </c>
      <c r="G24" s="7">
        <f>E24*1.21</f>
        <v>0.51654900000000004</v>
      </c>
    </row>
    <row r="25" spans="3:7" ht="16.5" thickBot="1" x14ac:dyDescent="0.3">
      <c r="C25" s="3" t="s">
        <v>15</v>
      </c>
      <c r="D25" s="2" t="s">
        <v>16</v>
      </c>
      <c r="E25" s="7">
        <v>0.56920000000000004</v>
      </c>
      <c r="F25" s="7">
        <f>G25-E25</f>
        <v>0.11953199999999997</v>
      </c>
      <c r="G25" s="7">
        <f>E25*1.21</f>
        <v>0.68873200000000001</v>
      </c>
    </row>
    <row r="26" spans="3:7" ht="15" customHeight="1" thickBot="1" x14ac:dyDescent="0.3">
      <c r="C26" s="73" t="s">
        <v>17</v>
      </c>
      <c r="D26" s="74"/>
      <c r="E26" s="74"/>
      <c r="F26" s="74"/>
      <c r="G26" s="75"/>
    </row>
    <row r="27" spans="3:7" ht="16.149999999999999" customHeight="1" x14ac:dyDescent="0.25">
      <c r="C27" s="119" t="s">
        <v>18</v>
      </c>
      <c r="D27" s="120"/>
      <c r="E27" s="76" t="s">
        <v>19</v>
      </c>
      <c r="F27" s="77"/>
      <c r="G27" s="78"/>
    </row>
    <row r="28" spans="3:7" ht="15.75" thickBot="1" x14ac:dyDescent="0.3">
      <c r="C28" s="121"/>
      <c r="D28" s="122"/>
      <c r="E28" s="60"/>
      <c r="F28" s="79"/>
      <c r="G28" s="80"/>
    </row>
    <row r="29" spans="3:7" ht="10.15" customHeight="1" x14ac:dyDescent="0.25">
      <c r="C29" s="4"/>
      <c r="D29" s="1"/>
      <c r="E29" s="1"/>
      <c r="F29" s="1"/>
      <c r="G29" s="1"/>
    </row>
    <row r="30" spans="3:7" ht="9" customHeight="1" thickBot="1" x14ac:dyDescent="0.3">
      <c r="C30" s="4"/>
      <c r="D30" s="1"/>
      <c r="E30" s="1"/>
      <c r="F30" s="1"/>
      <c r="G30" s="1"/>
    </row>
    <row r="31" spans="3:7" ht="15.75" thickBot="1" x14ac:dyDescent="0.3">
      <c r="C31" s="81" t="s">
        <v>108</v>
      </c>
      <c r="D31" s="82"/>
      <c r="E31" s="82"/>
      <c r="F31" s="82"/>
      <c r="G31" s="83"/>
    </row>
    <row r="32" spans="3:7" ht="16.5" thickBot="1" x14ac:dyDescent="0.3">
      <c r="C32" s="5" t="s">
        <v>20</v>
      </c>
      <c r="D32" s="73" t="s">
        <v>21</v>
      </c>
      <c r="E32" s="84"/>
      <c r="F32" s="84"/>
      <c r="G32" s="85"/>
    </row>
    <row r="33" spans="3:7" ht="30.75" thickBot="1" x14ac:dyDescent="0.3">
      <c r="C33" s="21" t="s">
        <v>22</v>
      </c>
      <c r="D33" s="6" t="s">
        <v>23</v>
      </c>
      <c r="E33" s="41">
        <v>0.21340000000000001</v>
      </c>
      <c r="F33" s="41">
        <f>G33-E33</f>
        <v>4.4813999999999993E-2</v>
      </c>
      <c r="G33" s="41">
        <f>E33*1.21</f>
        <v>0.258214</v>
      </c>
    </row>
    <row r="34" spans="3:7" x14ac:dyDescent="0.25">
      <c r="C34" s="115" t="s">
        <v>24</v>
      </c>
      <c r="D34" s="117" t="s">
        <v>99</v>
      </c>
      <c r="E34" s="59" t="s">
        <v>25</v>
      </c>
      <c r="F34" s="77"/>
      <c r="G34" s="78"/>
    </row>
    <row r="35" spans="3:7" ht="39" customHeight="1" thickBot="1" x14ac:dyDescent="0.3">
      <c r="C35" s="116"/>
      <c r="D35" s="118"/>
      <c r="E35" s="60"/>
      <c r="F35" s="79"/>
      <c r="G35" s="80"/>
    </row>
    <row r="36" spans="3:7" ht="33" customHeight="1" thickBot="1" x14ac:dyDescent="0.3">
      <c r="C36" s="20" t="s">
        <v>26</v>
      </c>
      <c r="D36" s="70" t="s">
        <v>27</v>
      </c>
      <c r="E36" s="71"/>
      <c r="F36" s="71"/>
      <c r="G36" s="72"/>
    </row>
    <row r="37" spans="3:7" ht="15" customHeight="1" thickBot="1" x14ac:dyDescent="0.3">
      <c r="C37" s="51" t="s">
        <v>119</v>
      </c>
      <c r="D37" s="52"/>
      <c r="E37" s="52"/>
      <c r="F37" s="52"/>
      <c r="G37" s="53"/>
    </row>
    <row r="38" spans="3:7" ht="15.75" thickBot="1" x14ac:dyDescent="0.3">
      <c r="C38" s="38" t="s">
        <v>28</v>
      </c>
      <c r="D38" s="39" t="s">
        <v>120</v>
      </c>
      <c r="E38" s="63" t="s">
        <v>25</v>
      </c>
      <c r="F38" s="61"/>
      <c r="G38" s="62"/>
    </row>
    <row r="39" spans="3:7" ht="34.5" customHeight="1" thickBot="1" x14ac:dyDescent="0.3">
      <c r="C39" s="38" t="s">
        <v>29</v>
      </c>
      <c r="D39" s="34" t="s">
        <v>121</v>
      </c>
      <c r="E39" s="63" t="s">
        <v>25</v>
      </c>
      <c r="F39" s="61"/>
      <c r="G39" s="62"/>
    </row>
    <row r="40" spans="3:7" ht="45.75" thickBot="1" x14ac:dyDescent="0.3">
      <c r="C40" s="38" t="s">
        <v>30</v>
      </c>
      <c r="D40" s="34" t="s">
        <v>122</v>
      </c>
      <c r="E40" s="63" t="s">
        <v>25</v>
      </c>
      <c r="F40" s="61"/>
      <c r="G40" s="62"/>
    </row>
    <row r="41" spans="3:7" ht="15.75" thickBot="1" x14ac:dyDescent="0.3">
      <c r="C41" s="38" t="s">
        <v>31</v>
      </c>
      <c r="D41" s="34" t="s">
        <v>123</v>
      </c>
      <c r="E41" s="63" t="s">
        <v>25</v>
      </c>
      <c r="F41" s="61"/>
      <c r="G41" s="62"/>
    </row>
    <row r="42" spans="3:7" ht="30.75" thickBot="1" x14ac:dyDescent="0.3">
      <c r="C42" s="38" t="s">
        <v>32</v>
      </c>
      <c r="D42" s="34" t="s">
        <v>124</v>
      </c>
      <c r="E42" s="63" t="s">
        <v>25</v>
      </c>
      <c r="F42" s="61"/>
      <c r="G42" s="62"/>
    </row>
    <row r="43" spans="3:7" ht="15.75" thickBot="1" x14ac:dyDescent="0.3">
      <c r="C43" s="51" t="s">
        <v>125</v>
      </c>
      <c r="D43" s="54"/>
      <c r="E43" s="54"/>
      <c r="F43" s="54"/>
      <c r="G43" s="55"/>
    </row>
    <row r="44" spans="3:7" ht="45" thickBot="1" x14ac:dyDescent="0.3">
      <c r="C44" s="38" t="s">
        <v>33</v>
      </c>
      <c r="D44" s="26" t="s">
        <v>98</v>
      </c>
      <c r="E44" s="63" t="s">
        <v>25</v>
      </c>
      <c r="F44" s="61"/>
      <c r="G44" s="62"/>
    </row>
    <row r="45" spans="3:7" ht="45" thickBot="1" x14ac:dyDescent="0.3">
      <c r="C45" s="38" t="s">
        <v>34</v>
      </c>
      <c r="D45" s="27" t="s">
        <v>112</v>
      </c>
      <c r="E45" s="63" t="s">
        <v>25</v>
      </c>
      <c r="F45" s="64"/>
      <c r="G45" s="65"/>
    </row>
    <row r="46" spans="3:7" ht="45" thickBot="1" x14ac:dyDescent="0.3">
      <c r="C46" s="38" t="s">
        <v>35</v>
      </c>
      <c r="D46" s="37" t="s">
        <v>100</v>
      </c>
      <c r="E46" s="63" t="s">
        <v>25</v>
      </c>
      <c r="F46" s="61"/>
      <c r="G46" s="62"/>
    </row>
    <row r="47" spans="3:7" ht="15.75" thickBot="1" x14ac:dyDescent="0.3">
      <c r="C47" s="51" t="s">
        <v>126</v>
      </c>
      <c r="D47" s="56"/>
      <c r="E47" s="56"/>
      <c r="F47" s="56"/>
      <c r="G47" s="57"/>
    </row>
    <row r="48" spans="3:7" ht="45" thickBot="1" x14ac:dyDescent="0.3">
      <c r="C48" s="24" t="s">
        <v>36</v>
      </c>
      <c r="D48" s="39" t="s">
        <v>127</v>
      </c>
      <c r="E48" s="23">
        <v>7.0000000000000007E-2</v>
      </c>
      <c r="F48" s="25">
        <f>G48-E48</f>
        <v>1.4700000000000005E-2</v>
      </c>
      <c r="G48" s="23">
        <f>E48*1.21</f>
        <v>8.4700000000000011E-2</v>
      </c>
    </row>
    <row r="49" spans="3:7" ht="45" thickBot="1" x14ac:dyDescent="0.3">
      <c r="C49" s="22" t="s">
        <v>37</v>
      </c>
      <c r="D49" s="34" t="s">
        <v>128</v>
      </c>
      <c r="E49" s="40">
        <v>7.0000000000000007E-2</v>
      </c>
      <c r="F49" s="41">
        <f>G49-E49</f>
        <v>0.52059999999999995</v>
      </c>
      <c r="G49" s="41">
        <v>0.59060000000000001</v>
      </c>
    </row>
    <row r="50" spans="3:7" ht="15.75" thickBot="1" x14ac:dyDescent="0.3">
      <c r="C50" s="38" t="s">
        <v>38</v>
      </c>
      <c r="D50" s="39" t="s">
        <v>129</v>
      </c>
      <c r="E50" s="48" t="s">
        <v>25</v>
      </c>
      <c r="F50" s="61"/>
      <c r="G50" s="62"/>
    </row>
    <row r="51" spans="3:7" ht="30" thickBot="1" x14ac:dyDescent="0.3">
      <c r="C51" s="22" t="s">
        <v>39</v>
      </c>
      <c r="D51" s="34" t="s">
        <v>130</v>
      </c>
      <c r="E51" s="40">
        <v>0.48809999999999998</v>
      </c>
      <c r="F51" s="41">
        <f t="shared" ref="F51:F54" si="0">G51-E51</f>
        <v>0.10250099999999995</v>
      </c>
      <c r="G51" s="41">
        <f t="shared" ref="G51:G54" si="1">E51*1.21</f>
        <v>0.59060099999999993</v>
      </c>
    </row>
    <row r="52" spans="3:7" ht="30" thickBot="1" x14ac:dyDescent="0.3">
      <c r="C52" s="38" t="s">
        <v>40</v>
      </c>
      <c r="D52" s="34" t="s">
        <v>131</v>
      </c>
      <c r="E52" s="40">
        <v>0.48809999999999998</v>
      </c>
      <c r="F52" s="41">
        <f t="shared" si="0"/>
        <v>0.10250099999999995</v>
      </c>
      <c r="G52" s="41">
        <f t="shared" si="1"/>
        <v>0.59060099999999993</v>
      </c>
    </row>
    <row r="53" spans="3:7" ht="30" thickBot="1" x14ac:dyDescent="0.3">
      <c r="C53" s="38" t="s">
        <v>41</v>
      </c>
      <c r="D53" s="34" t="s">
        <v>132</v>
      </c>
      <c r="E53" s="40">
        <v>0.48809999999999998</v>
      </c>
      <c r="F53" s="41">
        <f t="shared" si="0"/>
        <v>0.10250099999999995</v>
      </c>
      <c r="G53" s="41">
        <f t="shared" si="1"/>
        <v>0.59060099999999993</v>
      </c>
    </row>
    <row r="54" spans="3:7" ht="45" thickBot="1" x14ac:dyDescent="0.3">
      <c r="C54" s="38" t="s">
        <v>42</v>
      </c>
      <c r="D54" s="39" t="s">
        <v>133</v>
      </c>
      <c r="E54" s="23">
        <v>7.0000000000000007E-2</v>
      </c>
      <c r="F54" s="41">
        <f t="shared" si="0"/>
        <v>1.4700000000000005E-2</v>
      </c>
      <c r="G54" s="41">
        <f t="shared" si="1"/>
        <v>8.4700000000000011E-2</v>
      </c>
    </row>
    <row r="55" spans="3:7" ht="31.5" customHeight="1" thickBot="1" x14ac:dyDescent="0.3">
      <c r="C55" s="38" t="s">
        <v>43</v>
      </c>
      <c r="D55" s="35" t="s">
        <v>134</v>
      </c>
      <c r="E55" s="58" t="s">
        <v>25</v>
      </c>
      <c r="F55" s="49"/>
      <c r="G55" s="50"/>
    </row>
    <row r="56" spans="3:7" ht="45" thickBot="1" x14ac:dyDescent="0.3">
      <c r="C56" s="38" t="s">
        <v>44</v>
      </c>
      <c r="D56" s="39" t="s">
        <v>135</v>
      </c>
      <c r="E56" s="23">
        <v>0.48809999999999998</v>
      </c>
      <c r="F56" s="11">
        <f t="shared" ref="F56:F62" si="2">G56-E56</f>
        <v>0.10250099999999995</v>
      </c>
      <c r="G56" s="41">
        <f t="shared" ref="G56:G62" si="3">E56*1.21</f>
        <v>0.59060099999999993</v>
      </c>
    </row>
    <row r="57" spans="3:7" ht="45" thickBot="1" x14ac:dyDescent="0.3">
      <c r="C57" s="38" t="s">
        <v>45</v>
      </c>
      <c r="D57" s="34" t="s">
        <v>136</v>
      </c>
      <c r="E57" s="40">
        <v>7.0000000000000007E-2</v>
      </c>
      <c r="F57" s="11">
        <f t="shared" si="2"/>
        <v>1.4700000000000005E-2</v>
      </c>
      <c r="G57" s="41">
        <f t="shared" si="3"/>
        <v>8.4700000000000011E-2</v>
      </c>
    </row>
    <row r="58" spans="3:7" ht="45" thickBot="1" x14ac:dyDescent="0.3">
      <c r="C58" s="38" t="s">
        <v>46</v>
      </c>
      <c r="D58" s="34" t="s">
        <v>137</v>
      </c>
      <c r="E58" s="40">
        <v>0.28499999999999998</v>
      </c>
      <c r="F58" s="11">
        <f t="shared" si="2"/>
        <v>5.9849999999999959E-2</v>
      </c>
      <c r="G58" s="41">
        <f t="shared" si="3"/>
        <v>0.34484999999999993</v>
      </c>
    </row>
    <row r="59" spans="3:7" ht="30" thickBot="1" x14ac:dyDescent="0.3">
      <c r="C59" s="38" t="s">
        <v>47</v>
      </c>
      <c r="D59" s="34" t="s">
        <v>138</v>
      </c>
      <c r="E59" s="40">
        <v>7.0000000000000007E-2</v>
      </c>
      <c r="F59" s="11">
        <f t="shared" si="2"/>
        <v>1.4700000000000005E-2</v>
      </c>
      <c r="G59" s="41">
        <f t="shared" si="3"/>
        <v>8.4700000000000011E-2</v>
      </c>
    </row>
    <row r="60" spans="3:7" ht="45" thickBot="1" x14ac:dyDescent="0.3">
      <c r="C60" s="42" t="s">
        <v>48</v>
      </c>
      <c r="D60" s="34" t="s">
        <v>139</v>
      </c>
      <c r="E60" s="40">
        <v>7.0000000000000007E-2</v>
      </c>
      <c r="F60" s="11">
        <f t="shared" si="2"/>
        <v>1.4700000000000005E-2</v>
      </c>
      <c r="G60" s="41">
        <f t="shared" si="3"/>
        <v>8.4700000000000011E-2</v>
      </c>
    </row>
    <row r="61" spans="3:7" ht="37.5" customHeight="1" thickBot="1" x14ac:dyDescent="0.3">
      <c r="C61" s="59" t="s">
        <v>49</v>
      </c>
      <c r="D61" s="39" t="s">
        <v>140</v>
      </c>
      <c r="E61" s="23">
        <v>1.24</v>
      </c>
      <c r="F61" s="11">
        <f t="shared" si="2"/>
        <v>0.26039999999999996</v>
      </c>
      <c r="G61" s="41">
        <f t="shared" si="3"/>
        <v>1.5004</v>
      </c>
    </row>
    <row r="62" spans="3:7" ht="44.25" thickBot="1" x14ac:dyDescent="0.3">
      <c r="C62" s="60"/>
      <c r="D62" s="34" t="s">
        <v>141</v>
      </c>
      <c r="E62" s="40">
        <v>0.29799999999999999</v>
      </c>
      <c r="F62" s="11">
        <f t="shared" si="2"/>
        <v>6.2579999999999969E-2</v>
      </c>
      <c r="G62" s="41">
        <f t="shared" si="3"/>
        <v>0.36057999999999996</v>
      </c>
    </row>
    <row r="63" spans="3:7" ht="45" thickBot="1" x14ac:dyDescent="0.3">
      <c r="C63" s="38" t="s">
        <v>50</v>
      </c>
      <c r="D63" s="39" t="s">
        <v>142</v>
      </c>
      <c r="E63" s="23">
        <v>7.0000000000000007E-2</v>
      </c>
      <c r="F63" s="11">
        <f t="shared" ref="F63:F64" si="4">G63-E63</f>
        <v>1.4700000000000005E-2</v>
      </c>
      <c r="G63" s="41">
        <f t="shared" ref="G63:G64" si="5">E63*1.21</f>
        <v>8.4700000000000011E-2</v>
      </c>
    </row>
    <row r="64" spans="3:7" ht="30" thickBot="1" x14ac:dyDescent="0.3">
      <c r="C64" s="38" t="s">
        <v>51</v>
      </c>
      <c r="D64" s="34" t="s">
        <v>143</v>
      </c>
      <c r="E64" s="40">
        <v>7.0000000000000007E-2</v>
      </c>
      <c r="F64" s="11">
        <f t="shared" si="4"/>
        <v>1.4700000000000005E-2</v>
      </c>
      <c r="G64" s="41">
        <f t="shared" si="5"/>
        <v>8.4700000000000011E-2</v>
      </c>
    </row>
    <row r="65" spans="3:7" ht="15.75" thickBot="1" x14ac:dyDescent="0.3">
      <c r="C65" s="38" t="s">
        <v>52</v>
      </c>
      <c r="D65" s="39" t="s">
        <v>144</v>
      </c>
      <c r="E65" s="48" t="s">
        <v>25</v>
      </c>
      <c r="F65" s="49"/>
      <c r="G65" s="50"/>
    </row>
    <row r="66" spans="3:7" ht="30.75" thickBot="1" x14ac:dyDescent="0.3">
      <c r="C66" s="38" t="s">
        <v>53</v>
      </c>
      <c r="D66" s="34" t="s">
        <v>145</v>
      </c>
      <c r="E66" s="48" t="s">
        <v>25</v>
      </c>
      <c r="F66" s="49"/>
      <c r="G66" s="50"/>
    </row>
    <row r="67" spans="3:7" ht="30" customHeight="1" thickBot="1" x14ac:dyDescent="0.3">
      <c r="C67" s="38" t="s">
        <v>54</v>
      </c>
      <c r="D67" s="34" t="s">
        <v>146</v>
      </c>
      <c r="E67" s="48" t="s">
        <v>25</v>
      </c>
      <c r="F67" s="49"/>
      <c r="G67" s="50"/>
    </row>
    <row r="68" spans="3:7" ht="30.75" thickBot="1" x14ac:dyDescent="0.3">
      <c r="C68" s="38" t="s">
        <v>55</v>
      </c>
      <c r="D68" s="34" t="s">
        <v>147</v>
      </c>
      <c r="E68" s="48" t="s">
        <v>25</v>
      </c>
      <c r="F68" s="49"/>
      <c r="G68" s="50"/>
    </row>
    <row r="69" spans="3:7" ht="45.75" thickBot="1" x14ac:dyDescent="0.3">
      <c r="C69" s="38" t="s">
        <v>56</v>
      </c>
      <c r="D69" s="34" t="s">
        <v>148</v>
      </c>
      <c r="E69" s="48" t="s">
        <v>25</v>
      </c>
      <c r="F69" s="49"/>
      <c r="G69" s="50"/>
    </row>
    <row r="70" spans="3:7" ht="45.75" thickBot="1" x14ac:dyDescent="0.3">
      <c r="C70" s="38" t="s">
        <v>57</v>
      </c>
      <c r="D70" s="34" t="s">
        <v>149</v>
      </c>
      <c r="E70" s="48" t="s">
        <v>25</v>
      </c>
      <c r="F70" s="49"/>
      <c r="G70" s="50"/>
    </row>
    <row r="71" spans="3:7" ht="15.75" thickBot="1" x14ac:dyDescent="0.3">
      <c r="C71" s="38" t="s">
        <v>58</v>
      </c>
      <c r="D71" s="34" t="s">
        <v>150</v>
      </c>
      <c r="E71" s="48" t="s">
        <v>25</v>
      </c>
      <c r="F71" s="49"/>
      <c r="G71" s="50"/>
    </row>
    <row r="72" spans="3:7" ht="15.75" thickBot="1" x14ac:dyDescent="0.3">
      <c r="C72" s="38" t="s">
        <v>59</v>
      </c>
      <c r="D72" s="34" t="s">
        <v>151</v>
      </c>
      <c r="E72" s="48" t="s">
        <v>25</v>
      </c>
      <c r="F72" s="49"/>
      <c r="G72" s="50"/>
    </row>
    <row r="73" spans="3:7" ht="43.5" thickBot="1" x14ac:dyDescent="0.3">
      <c r="C73" s="38" t="s">
        <v>60</v>
      </c>
      <c r="D73" s="39" t="s">
        <v>152</v>
      </c>
      <c r="E73" s="23">
        <v>7.0000000000000007E-2</v>
      </c>
      <c r="F73" s="41">
        <f t="shared" ref="F73:F74" si="6">G73-E73</f>
        <v>1.4700000000000005E-2</v>
      </c>
      <c r="G73" s="41">
        <f t="shared" ref="G73:G74" si="7">E73*1.21</f>
        <v>8.4700000000000011E-2</v>
      </c>
    </row>
    <row r="74" spans="3:7" ht="18.75" customHeight="1" thickBot="1" x14ac:dyDescent="0.3">
      <c r="C74" s="38" t="s">
        <v>61</v>
      </c>
      <c r="D74" s="34" t="s">
        <v>153</v>
      </c>
      <c r="E74" s="40">
        <v>7.0000000000000007E-2</v>
      </c>
      <c r="F74" s="41">
        <f t="shared" si="6"/>
        <v>1.4700000000000005E-2</v>
      </c>
      <c r="G74" s="41">
        <f t="shared" si="7"/>
        <v>8.4700000000000011E-2</v>
      </c>
    </row>
    <row r="75" spans="3:7" ht="15.75" thickBot="1" x14ac:dyDescent="0.3">
      <c r="C75" s="51" t="s">
        <v>65</v>
      </c>
      <c r="D75" s="52"/>
      <c r="E75" s="52"/>
      <c r="F75" s="52"/>
      <c r="G75" s="53"/>
    </row>
    <row r="76" spans="3:7" ht="30.75" thickBot="1" x14ac:dyDescent="0.3">
      <c r="C76" s="43" t="s">
        <v>62</v>
      </c>
      <c r="D76" s="44" t="s">
        <v>66</v>
      </c>
      <c r="E76" s="36">
        <v>0.28460000000000002</v>
      </c>
      <c r="F76" s="40">
        <f>G76-E76</f>
        <v>5.9765999999999986E-2</v>
      </c>
      <c r="G76" s="40">
        <f>E76*1.21</f>
        <v>0.34436600000000001</v>
      </c>
    </row>
    <row r="77" spans="3:7" ht="30.75" thickBot="1" x14ac:dyDescent="0.3">
      <c r="C77" s="43" t="s">
        <v>63</v>
      </c>
      <c r="D77" s="45" t="s">
        <v>67</v>
      </c>
      <c r="E77" s="46">
        <v>0.4269</v>
      </c>
      <c r="F77" s="40">
        <f t="shared" ref="F77:F91" si="8">G77-E77</f>
        <v>8.9649000000000034E-2</v>
      </c>
      <c r="G77" s="40">
        <f t="shared" ref="G77:G90" si="9">E77*1.21</f>
        <v>0.51654900000000004</v>
      </c>
    </row>
    <row r="78" spans="3:7" ht="30" customHeight="1" thickBot="1" x14ac:dyDescent="0.3">
      <c r="C78" s="43" t="s">
        <v>64</v>
      </c>
      <c r="D78" s="45" t="s">
        <v>68</v>
      </c>
      <c r="E78" s="46">
        <v>0.56920000000000004</v>
      </c>
      <c r="F78" s="40">
        <f t="shared" si="8"/>
        <v>0.11953199999999997</v>
      </c>
      <c r="G78" s="40">
        <f t="shared" si="9"/>
        <v>0.68873200000000001</v>
      </c>
    </row>
    <row r="79" spans="3:7" ht="31.5" customHeight="1" thickBot="1" x14ac:dyDescent="0.3">
      <c r="C79" s="43" t="s">
        <v>81</v>
      </c>
      <c r="D79" s="47" t="s">
        <v>154</v>
      </c>
      <c r="E79" s="46">
        <v>0.85370000000000001</v>
      </c>
      <c r="F79" s="40">
        <f t="shared" si="8"/>
        <v>0.17927700000000002</v>
      </c>
      <c r="G79" s="40">
        <f t="shared" si="9"/>
        <v>1.032977</v>
      </c>
    </row>
    <row r="80" spans="3:7" ht="30.75" thickBot="1" x14ac:dyDescent="0.3">
      <c r="C80" s="43" t="s">
        <v>82</v>
      </c>
      <c r="D80" s="47" t="s">
        <v>69</v>
      </c>
      <c r="E80" s="46">
        <v>1.1383000000000001</v>
      </c>
      <c r="F80" s="40">
        <f t="shared" si="8"/>
        <v>0.23904299999999989</v>
      </c>
      <c r="G80" s="40">
        <f t="shared" si="9"/>
        <v>1.377343</v>
      </c>
    </row>
    <row r="81" spans="3:10" ht="30.75" thickBot="1" x14ac:dyDescent="0.3">
      <c r="C81" s="43" t="s">
        <v>83</v>
      </c>
      <c r="D81" s="47" t="s">
        <v>70</v>
      </c>
      <c r="E81" s="46">
        <v>1.4229000000000001</v>
      </c>
      <c r="F81" s="40">
        <f t="shared" si="8"/>
        <v>0.29880899999999988</v>
      </c>
      <c r="G81" s="40">
        <f t="shared" si="9"/>
        <v>1.7217089999999999</v>
      </c>
    </row>
    <row r="82" spans="3:10" ht="15.75" thickBot="1" x14ac:dyDescent="0.3">
      <c r="C82" s="43" t="s">
        <v>84</v>
      </c>
      <c r="D82" s="47" t="s">
        <v>71</v>
      </c>
      <c r="E82" s="46">
        <v>0.14230000000000001</v>
      </c>
      <c r="F82" s="40">
        <f t="shared" si="8"/>
        <v>2.9882999999999993E-2</v>
      </c>
      <c r="G82" s="40">
        <f t="shared" si="9"/>
        <v>0.172183</v>
      </c>
    </row>
    <row r="83" spans="3:10" ht="15.75" thickBot="1" x14ac:dyDescent="0.3">
      <c r="C83" s="43" t="s">
        <v>85</v>
      </c>
      <c r="D83" s="47" t="s">
        <v>72</v>
      </c>
      <c r="E83" s="46">
        <v>0.17080000000000001</v>
      </c>
      <c r="F83" s="40">
        <f t="shared" si="8"/>
        <v>3.5867999999999983E-2</v>
      </c>
      <c r="G83" s="40">
        <f t="shared" si="9"/>
        <v>0.20666799999999999</v>
      </c>
    </row>
    <row r="84" spans="3:10" ht="30.75" thickBot="1" x14ac:dyDescent="0.3">
      <c r="C84" s="43" t="s">
        <v>96</v>
      </c>
      <c r="D84" s="47" t="s">
        <v>73</v>
      </c>
      <c r="E84" s="46">
        <v>0.71140000000000003</v>
      </c>
      <c r="F84" s="40">
        <f t="shared" si="8"/>
        <v>0.14939400000000003</v>
      </c>
      <c r="G84" s="40">
        <f t="shared" si="9"/>
        <v>0.86079400000000006</v>
      </c>
    </row>
    <row r="85" spans="3:10" ht="30.75" thickBot="1" x14ac:dyDescent="0.3">
      <c r="C85" s="43" t="s">
        <v>101</v>
      </c>
      <c r="D85" s="47" t="s">
        <v>74</v>
      </c>
      <c r="E85" s="46">
        <v>1.4229000000000001</v>
      </c>
      <c r="F85" s="40">
        <f t="shared" si="8"/>
        <v>0.29880899999999988</v>
      </c>
      <c r="G85" s="40">
        <f t="shared" si="9"/>
        <v>1.7217089999999999</v>
      </c>
    </row>
    <row r="86" spans="3:10" ht="30.75" thickBot="1" x14ac:dyDescent="0.3">
      <c r="C86" s="43" t="s">
        <v>102</v>
      </c>
      <c r="D86" s="47" t="s">
        <v>75</v>
      </c>
      <c r="E86" s="46">
        <v>2.1343000000000001</v>
      </c>
      <c r="F86" s="40">
        <f t="shared" si="8"/>
        <v>0.44820299999999991</v>
      </c>
      <c r="G86" s="40">
        <f t="shared" si="9"/>
        <v>2.582503</v>
      </c>
    </row>
    <row r="87" spans="3:10" ht="30.75" thickBot="1" x14ac:dyDescent="0.3">
      <c r="C87" s="43" t="s">
        <v>103</v>
      </c>
      <c r="D87" s="47" t="s">
        <v>76</v>
      </c>
      <c r="E87" s="46">
        <v>2.8456999999999999</v>
      </c>
      <c r="F87" s="40">
        <f t="shared" si="8"/>
        <v>0.59759699999999993</v>
      </c>
      <c r="G87" s="40">
        <f>E87*1.21</f>
        <v>3.4432969999999998</v>
      </c>
    </row>
    <row r="88" spans="3:10" ht="30.75" thickBot="1" x14ac:dyDescent="0.3">
      <c r="C88" s="43" t="s">
        <v>104</v>
      </c>
      <c r="D88" s="47" t="s">
        <v>77</v>
      </c>
      <c r="E88" s="46">
        <v>4.2686000000000002</v>
      </c>
      <c r="F88" s="40">
        <f t="shared" si="8"/>
        <v>0.89640599999999981</v>
      </c>
      <c r="G88" s="40">
        <f t="shared" si="9"/>
        <v>5.165006</v>
      </c>
    </row>
    <row r="89" spans="3:10" ht="30.75" thickBot="1" x14ac:dyDescent="0.3">
      <c r="C89" s="43" t="s">
        <v>105</v>
      </c>
      <c r="D89" s="47" t="s">
        <v>78</v>
      </c>
      <c r="E89" s="46">
        <v>7.1143999999999998</v>
      </c>
      <c r="F89" s="40">
        <f t="shared" si="8"/>
        <v>1.4940239999999996</v>
      </c>
      <c r="G89" s="40">
        <f t="shared" si="9"/>
        <v>8.6084239999999994</v>
      </c>
    </row>
    <row r="90" spans="3:10" ht="30.75" thickBot="1" x14ac:dyDescent="0.3">
      <c r="C90" s="43" t="s">
        <v>106</v>
      </c>
      <c r="D90" s="47" t="s">
        <v>79</v>
      </c>
      <c r="E90" s="46">
        <v>12.0588</v>
      </c>
      <c r="F90" s="40">
        <f t="shared" si="8"/>
        <v>2.5323479999999989</v>
      </c>
      <c r="G90" s="40">
        <f t="shared" si="9"/>
        <v>14.591147999999999</v>
      </c>
    </row>
    <row r="91" spans="3:10" ht="30.75" thickBot="1" x14ac:dyDescent="0.3">
      <c r="C91" s="43" t="s">
        <v>107</v>
      </c>
      <c r="D91" s="47" t="s">
        <v>80</v>
      </c>
      <c r="E91" s="46">
        <v>0.4269</v>
      </c>
      <c r="F91" s="40">
        <f t="shared" si="8"/>
        <v>8.9649000000000034E-2</v>
      </c>
      <c r="G91" s="40">
        <f>E91*1.21</f>
        <v>0.51654900000000004</v>
      </c>
    </row>
    <row r="92" spans="3:10" x14ac:dyDescent="0.25">
      <c r="C92" s="4"/>
      <c r="D92" s="1"/>
      <c r="E92" s="1"/>
      <c r="F92" s="1"/>
      <c r="G92" s="1"/>
      <c r="H92" s="1"/>
      <c r="I92" s="1"/>
      <c r="J92" s="1"/>
    </row>
    <row r="93" spans="3:10" ht="15.75" thickBot="1" x14ac:dyDescent="0.3">
      <c r="C93" s="4"/>
      <c r="D93" s="1"/>
      <c r="E93" s="1"/>
      <c r="F93" s="1"/>
      <c r="G93" s="1"/>
      <c r="H93" s="1"/>
      <c r="I93" s="1"/>
      <c r="J93" s="1"/>
    </row>
    <row r="94" spans="3:10" ht="15.75" thickBot="1" x14ac:dyDescent="0.3">
      <c r="C94" s="12" t="s">
        <v>90</v>
      </c>
      <c r="D94" s="9"/>
      <c r="E94" s="31" t="s">
        <v>91</v>
      </c>
      <c r="F94" s="32"/>
      <c r="G94" s="10"/>
      <c r="H94" s="1"/>
      <c r="I94" s="1"/>
      <c r="J94" s="1"/>
    </row>
    <row r="95" spans="3:10" ht="15.75" thickBot="1" x14ac:dyDescent="0.3">
      <c r="C95" s="28"/>
      <c r="D95" s="29"/>
      <c r="E95" s="33" t="s">
        <v>113</v>
      </c>
      <c r="F95" s="33" t="s">
        <v>1</v>
      </c>
      <c r="G95" s="30" t="s">
        <v>114</v>
      </c>
      <c r="H95" s="1"/>
      <c r="I95" s="1"/>
      <c r="J95" s="1"/>
    </row>
    <row r="96" spans="3:10" ht="40.5" customHeight="1" thickBot="1" x14ac:dyDescent="0.3">
      <c r="C96" s="88" t="s">
        <v>86</v>
      </c>
      <c r="D96" s="75"/>
      <c r="E96" s="40">
        <v>0.01</v>
      </c>
      <c r="F96" s="40">
        <f>G96-E96</f>
        <v>2.0999999999999994E-3</v>
      </c>
      <c r="G96" s="40">
        <f>E96*1.21</f>
        <v>1.21E-2</v>
      </c>
      <c r="H96" s="1"/>
      <c r="I96" s="1"/>
      <c r="J96" s="1"/>
    </row>
    <row r="97" spans="3:10" ht="35.25" customHeight="1" thickBot="1" x14ac:dyDescent="0.3">
      <c r="C97" s="90" t="s">
        <v>87</v>
      </c>
      <c r="D97" s="75"/>
      <c r="E97" s="40">
        <v>0.15</v>
      </c>
      <c r="F97" s="40">
        <f>G97-E97</f>
        <v>3.15E-2</v>
      </c>
      <c r="G97" s="40">
        <f>E97*1.21</f>
        <v>0.18149999999999999</v>
      </c>
      <c r="H97" s="1"/>
      <c r="I97" s="1"/>
      <c r="J97" s="1"/>
    </row>
    <row r="98" spans="3:10" ht="15.75" thickBot="1" x14ac:dyDescent="0.3">
      <c r="C98" s="18" t="s">
        <v>109</v>
      </c>
      <c r="D98" s="19"/>
      <c r="E98" s="13" t="s">
        <v>92</v>
      </c>
      <c r="F98" s="9"/>
      <c r="G98" s="10"/>
      <c r="H98" s="1"/>
      <c r="I98" s="1"/>
      <c r="J98" s="1"/>
    </row>
    <row r="99" spans="3:10" ht="15.75" thickBot="1" x14ac:dyDescent="0.3">
      <c r="C99" s="18"/>
      <c r="D99" s="19"/>
      <c r="E99" s="33" t="s">
        <v>113</v>
      </c>
      <c r="F99" s="33" t="s">
        <v>1</v>
      </c>
      <c r="G99" s="30" t="s">
        <v>114</v>
      </c>
      <c r="H99" s="1"/>
      <c r="I99" s="1"/>
      <c r="J99" s="1"/>
    </row>
    <row r="100" spans="3:10" ht="16.899999999999999" customHeight="1" thickBot="1" x14ac:dyDescent="0.3">
      <c r="C100" s="91" t="s">
        <v>18</v>
      </c>
      <c r="D100" s="75"/>
      <c r="E100" s="23">
        <v>9</v>
      </c>
      <c r="F100" s="23">
        <f>G100-E100</f>
        <v>1.8900000000000006</v>
      </c>
      <c r="G100" s="23">
        <f>E100*1.21</f>
        <v>10.89</v>
      </c>
      <c r="H100" s="1"/>
      <c r="I100" s="1"/>
      <c r="J100" s="1"/>
    </row>
  </sheetData>
  <mergeCells count="55">
    <mergeCell ref="E65:G65"/>
    <mergeCell ref="C15:D15"/>
    <mergeCell ref="C34:C35"/>
    <mergeCell ref="D34:D35"/>
    <mergeCell ref="E40:G40"/>
    <mergeCell ref="C27:D28"/>
    <mergeCell ref="C37:G37"/>
    <mergeCell ref="E41:G41"/>
    <mergeCell ref="E42:G42"/>
    <mergeCell ref="C97:D97"/>
    <mergeCell ref="C96:D96"/>
    <mergeCell ref="C100:D100"/>
    <mergeCell ref="A2:H2"/>
    <mergeCell ref="A3:H3"/>
    <mergeCell ref="C17:D17"/>
    <mergeCell ref="D19:D20"/>
    <mergeCell ref="E19:E20"/>
    <mergeCell ref="F19:F20"/>
    <mergeCell ref="G19:G20"/>
    <mergeCell ref="C7:D7"/>
    <mergeCell ref="C9:D10"/>
    <mergeCell ref="E9:G10"/>
    <mergeCell ref="C8:G8"/>
    <mergeCell ref="C11:G11"/>
    <mergeCell ref="C14:G14"/>
    <mergeCell ref="A1:H1"/>
    <mergeCell ref="E38:G38"/>
    <mergeCell ref="C12:D12"/>
    <mergeCell ref="E39:G39"/>
    <mergeCell ref="D36:G36"/>
    <mergeCell ref="C26:G26"/>
    <mergeCell ref="E27:G28"/>
    <mergeCell ref="C31:G31"/>
    <mergeCell ref="D32:G32"/>
    <mergeCell ref="E34:G35"/>
    <mergeCell ref="C16:D16"/>
    <mergeCell ref="C19:C20"/>
    <mergeCell ref="C13:D13"/>
    <mergeCell ref="C18:G18"/>
    <mergeCell ref="C43:G43"/>
    <mergeCell ref="C47:G47"/>
    <mergeCell ref="E55:G55"/>
    <mergeCell ref="C61:C62"/>
    <mergeCell ref="E50:G50"/>
    <mergeCell ref="E44:G44"/>
    <mergeCell ref="E45:G45"/>
    <mergeCell ref="E46:G46"/>
    <mergeCell ref="E71:G71"/>
    <mergeCell ref="E72:G72"/>
    <mergeCell ref="C75:G75"/>
    <mergeCell ref="E66:G66"/>
    <mergeCell ref="E67:G67"/>
    <mergeCell ref="E68:G68"/>
    <mergeCell ref="E69:G69"/>
    <mergeCell ref="E70:G70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4" manualBreakCount="4">
    <brk id="16" max="16383" man="1"/>
    <brk id="42" max="16383" man="1"/>
    <brk id="60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1" sqref="A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LDz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Nataļja Kostecka</cp:lastModifiedBy>
  <cp:lastPrinted>2016-09-27T07:11:02Z</cp:lastPrinted>
  <dcterms:created xsi:type="dcterms:W3CDTF">2013-09-20T08:15:55Z</dcterms:created>
  <dcterms:modified xsi:type="dcterms:W3CDTF">2020-07-20T05:20:34Z</dcterms:modified>
</cp:coreProperties>
</file>