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Augusts 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<sst xmlns="http://schemas.openxmlformats.org/spreadsheetml/2006/main" count="30" uniqueCount="26">
  <si>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</si>
  <si>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</si>
  <si>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</si>
  <si>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</si>
  <si>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</si>
  <si>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</si>
  <si>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</si>
  <si>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</si>
  <si>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</si>
  <si>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</si>
  <si>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</si>
  <si>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</si>
  <si>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</si>
  <si>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</si>
  <si>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</si>
  <si>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2011.g.</t>
  </si>
  <si>
    <t>2012.g.</t>
  </si>
  <si>
    <t xml:space="preserve">2012.g. % </t>
  </si>
  <si>
    <t>pret 2011.g.</t>
  </si>
  <si>
    <t xml:space="preserve"> </t>
  </si>
  <si>
    <t>Pārvadājumu norēķinu biroja vadīitājs</t>
  </si>
  <si>
    <t>K.Voroņeckis</t>
  </si>
  <si>
    <t xml:space="preserve">  </t>
  </si>
  <si>
    <t>2011. -  2012.g. augustā  un 8 mēnešos</t>
  </si>
  <si>
    <t>Augusts</t>
  </si>
  <si>
    <t>8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</si>
</sst>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7">
      <selection activeCell="M21" sqref="M21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4:8" ht="15">
      <c r="D1" s="61" t="s">
        <v>11</v>
      </c>
      <c r="E1" s="61"/>
      <c r="F1" s="61"/>
      <c r="G1" s="61"/>
      <c r="H1" s="61"/>
    </row>
    <row r="2" spans="4:8" ht="15">
      <c r="D2" s="61" t="s">
        <v>12</v>
      </c>
      <c r="E2" s="61"/>
      <c r="F2" s="61"/>
      <c r="G2" s="61"/>
      <c r="H2" s="61"/>
    </row>
    <row r="3" spans="4:8" ht="15">
      <c r="D3" s="29"/>
      <c r="E3" s="29"/>
      <c r="F3" s="29"/>
      <c r="G3" s="29"/>
      <c r="H3" s="29"/>
    </row>
    <row r="4" spans="4:8" ht="15">
      <c r="D4" s="61" t="s">
        <v>13</v>
      </c>
      <c r="E4" s="61"/>
      <c r="F4" s="61"/>
      <c r="G4" s="61"/>
      <c r="H4" s="61"/>
    </row>
    <row r="8" spans="1:11" ht="22.5">
      <c r="A8" s="58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6"/>
    </row>
    <row r="9" spans="1:11" ht="22.5">
      <c r="A9" s="58" t="s">
        <v>10</v>
      </c>
      <c r="B9" s="58"/>
      <c r="C9" s="58"/>
      <c r="D9" s="58"/>
      <c r="E9" s="58"/>
      <c r="F9" s="58"/>
      <c r="G9" s="58"/>
      <c r="H9" s="58"/>
      <c r="I9" s="58"/>
      <c r="J9" s="58"/>
      <c r="K9" s="56"/>
    </row>
    <row r="10" spans="1:11" ht="22.5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6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1" ht="13.5" thickBot="1">
      <c r="G13" s="57"/>
      <c r="J13" s="57" t="s">
        <v>0</v>
      </c>
      <c r="K13" s="55"/>
    </row>
    <row r="14" spans="1:11" ht="15">
      <c r="A14" s="1"/>
      <c r="B14" s="2"/>
      <c r="C14" s="2"/>
      <c r="D14" s="2"/>
      <c r="E14" s="59" t="s">
        <v>24</v>
      </c>
      <c r="F14" s="60"/>
      <c r="G14" s="3" t="s">
        <v>17</v>
      </c>
      <c r="H14" s="59" t="s">
        <v>25</v>
      </c>
      <c r="I14" s="60"/>
      <c r="J14" s="3" t="s">
        <v>17</v>
      </c>
      <c r="K14" s="10"/>
    </row>
    <row r="15" spans="1:14" ht="15" thickBot="1">
      <c r="A15" s="4"/>
      <c r="B15" s="5"/>
      <c r="C15" s="5"/>
      <c r="D15" s="5"/>
      <c r="E15" s="6" t="s">
        <v>15</v>
      </c>
      <c r="F15" s="7" t="s">
        <v>16</v>
      </c>
      <c r="G15" s="8" t="s">
        <v>18</v>
      </c>
      <c r="H15" s="6" t="s">
        <v>15</v>
      </c>
      <c r="I15" s="7" t="s">
        <v>16</v>
      </c>
      <c r="J15" s="8" t="s">
        <v>18</v>
      </c>
      <c r="N15" t="s">
        <v>22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1" ht="15">
      <c r="A17" s="13" t="s">
        <v>1</v>
      </c>
      <c r="B17" s="14"/>
      <c r="C17" s="14"/>
      <c r="D17" s="14"/>
      <c r="E17" s="15">
        <f>E19+E21+E24+E27</f>
        <v>4454</v>
      </c>
      <c r="F17" s="27">
        <f>F19+F21+F24+F27</f>
        <v>4335</v>
      </c>
      <c r="G17" s="32">
        <v>97.3</v>
      </c>
      <c r="H17" s="15">
        <f>H19+H21+H24+H27</f>
        <v>38886</v>
      </c>
      <c r="I17" s="27">
        <f>I19+I21+I24+I27</f>
        <v>43019</v>
      </c>
      <c r="J17" s="32">
        <v>110.6</v>
      </c>
      <c r="K17" s="54"/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3" ht="15">
      <c r="A19" s="13" t="s">
        <v>3</v>
      </c>
      <c r="B19" s="14"/>
      <c r="C19" s="14"/>
      <c r="D19" s="14"/>
      <c r="E19" s="20">
        <v>168</v>
      </c>
      <c r="F19" s="21">
        <v>186</v>
      </c>
      <c r="G19" s="42">
        <f aca="true" t="shared" si="0" ref="G19:G27">F19/E19*100</f>
        <v>110.71428571428572</v>
      </c>
      <c r="H19" s="20">
        <v>697</v>
      </c>
      <c r="I19" s="21">
        <v>741</v>
      </c>
      <c r="J19" s="42">
        <f>I19/H19*100</f>
        <v>106.31276901004306</v>
      </c>
      <c r="M19" t="s">
        <v>19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">
      <c r="A21" s="13" t="s">
        <v>4</v>
      </c>
      <c r="B21" s="14"/>
      <c r="C21" s="14"/>
      <c r="D21" s="14"/>
      <c r="E21" s="20">
        <v>395</v>
      </c>
      <c r="F21" s="21">
        <v>336</v>
      </c>
      <c r="G21" s="42">
        <f t="shared" si="0"/>
        <v>85.0632911392405</v>
      </c>
      <c r="H21" s="20">
        <v>3093</v>
      </c>
      <c r="I21" s="21">
        <v>3408</v>
      </c>
      <c r="J21" s="42">
        <f>I21/H21*100</f>
        <v>110.184287099903</v>
      </c>
    </row>
    <row r="22" spans="1:10" ht="14.25">
      <c r="A22" s="44" t="s">
        <v>5</v>
      </c>
      <c r="B22" s="45"/>
      <c r="C22" s="45"/>
      <c r="D22" s="45"/>
      <c r="E22" s="46">
        <v>250</v>
      </c>
      <c r="F22" s="47">
        <v>179</v>
      </c>
      <c r="G22" s="48">
        <f t="shared" si="0"/>
        <v>71.6</v>
      </c>
      <c r="H22" s="46">
        <v>1929</v>
      </c>
      <c r="I22" s="47">
        <v>2149</v>
      </c>
      <c r="J22" s="48">
        <f>I22/H22*100</f>
        <v>111.40487299118715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0" ht="15">
      <c r="A24" s="24" t="s">
        <v>6</v>
      </c>
      <c r="B24" s="25"/>
      <c r="C24" s="25"/>
      <c r="D24" s="25"/>
      <c r="E24" s="26">
        <v>3508</v>
      </c>
      <c r="F24" s="19">
        <v>3569</v>
      </c>
      <c r="G24" s="42">
        <f t="shared" si="0"/>
        <v>101.73888255416192</v>
      </c>
      <c r="H24" s="26">
        <v>31737</v>
      </c>
      <c r="I24" s="19">
        <v>35195</v>
      </c>
      <c r="J24" s="42">
        <f>I24/H24*100</f>
        <v>110.89579985505877</v>
      </c>
    </row>
    <row r="25" spans="1:11" ht="14.25">
      <c r="A25" s="49" t="s">
        <v>7</v>
      </c>
      <c r="B25" s="50"/>
      <c r="C25" s="50"/>
      <c r="D25" s="50"/>
      <c r="E25" s="51">
        <v>3239</v>
      </c>
      <c r="F25" s="52">
        <v>3272</v>
      </c>
      <c r="G25" s="48">
        <f t="shared" si="0"/>
        <v>101.01883297313985</v>
      </c>
      <c r="H25" s="51">
        <v>29407</v>
      </c>
      <c r="I25" s="52">
        <v>32806</v>
      </c>
      <c r="J25" s="48">
        <f>I25/H25*100</f>
        <v>111.55847247254056</v>
      </c>
      <c r="K25" s="28"/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5.75" thickBot="1">
      <c r="A27" s="37" t="s">
        <v>8</v>
      </c>
      <c r="B27" s="38"/>
      <c r="C27" s="38"/>
      <c r="D27" s="38"/>
      <c r="E27" s="39">
        <v>383</v>
      </c>
      <c r="F27" s="7">
        <v>244</v>
      </c>
      <c r="G27" s="43">
        <f t="shared" si="0"/>
        <v>63.70757180156657</v>
      </c>
      <c r="H27" s="39">
        <v>3359</v>
      </c>
      <c r="I27" s="7">
        <v>3675</v>
      </c>
      <c r="J27" s="43">
        <f>I27/H27*100</f>
        <v>109.4075617743376</v>
      </c>
    </row>
    <row r="28" spans="1:7" ht="1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20</v>
      </c>
      <c r="B31" s="29"/>
      <c r="C31" s="29"/>
      <c r="E31" s="29"/>
      <c r="F31" s="29"/>
      <c r="G31" s="54"/>
      <c r="J31" s="54" t="s">
        <v>21</v>
      </c>
    </row>
    <row r="32" spans="1:7" ht="15">
      <c r="A32" s="28"/>
      <c r="B32" s="28"/>
      <c r="C32" s="28"/>
      <c r="D32" s="29"/>
      <c r="E32" s="28"/>
      <c r="F32" s="28"/>
      <c r="G32" s="2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3.5">
      <c r="A36" s="28"/>
      <c r="B36" s="28"/>
      <c r="C36" s="28"/>
      <c r="E36" s="31"/>
      <c r="F36" s="31"/>
      <c r="G36" s="31"/>
    </row>
    <row r="37" ht="13.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2012-03-27T13:42:51Z</cp:lastPrinted>
  <dcterms:created xsi:type="dcterms:W3CDTF">2008-07-16T06:48:14Z</dcterms:created>
  <dcterms:modified xsi:type="dcterms:W3CDTF">2012-09-06T10:47:11Z</dcterms:modified>
  <cp:category/>
  <cp:version/>
  <cp:contentType/>
  <cp:contentStatus/>
</cp:coreProperties>
</file>