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latviešu" sheetId="1" r:id="rId1"/>
  </sheets>
  <definedNames/>
  <calcPr fullCalcOnLoad="1"/>
</workbook>
</file>

<file path=xl/sharedStrings.xml><?xml version="1.0" encoding="utf-8"?>
<sst xmlns="http://schemas.openxmlformats.org/spreadsheetml/2006/main" count="31" uniqueCount="27">
  <si>
    <t xml:space="preserve"> </t>
  </si>
  <si>
    <t xml:space="preserve"> tajā skaitā:</t>
  </si>
  <si>
    <t xml:space="preserve"> iekšzemes pārvadājumos</t>
  </si>
  <si>
    <t xml:space="preserve"> melnie metāli</t>
  </si>
  <si>
    <t xml:space="preserve"> kokmateriāli</t>
  </si>
  <si>
    <t xml:space="preserve"> cukurs</t>
  </si>
  <si>
    <t xml:space="preserve"> pārējie</t>
  </si>
  <si>
    <t xml:space="preserve"> minerālvielas</t>
  </si>
  <si>
    <t xml:space="preserve"> minerālmēsli</t>
  </si>
  <si>
    <t xml:space="preserve"> ķīmiskās kravas</t>
  </si>
  <si>
    <t xml:space="preserve"> akmeņogles </t>
  </si>
  <si>
    <t>tūkst.t</t>
  </si>
  <si>
    <t xml:space="preserve"> graudi un miltu prod.</t>
  </si>
  <si>
    <t xml:space="preserve"> Pārvadātas kravas-kopā</t>
  </si>
  <si>
    <t>t.sk.caur pieostas stacijām</t>
  </si>
  <si>
    <t xml:space="preserve">  sauszemes tranzīts</t>
  </si>
  <si>
    <t xml:space="preserve"> eksporta pārvadājumos*</t>
  </si>
  <si>
    <t xml:space="preserve"> importa pārvadājumos*</t>
  </si>
  <si>
    <t>2005.g.</t>
  </si>
  <si>
    <t xml:space="preserve"> nafta un naftas produkti</t>
  </si>
  <si>
    <t xml:space="preserve"> Pārvadāts kravu pa veidiem:</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</si>
  <si>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</si>
  <si>
    <t>2006.g.</t>
  </si>
  <si>
    <t>06.g.% pret 05.g.</t>
  </si>
  <si>
    <t>Informācija par pārvadāto kravu apjomiem Latvijas dzelzceļā                                  2005.-2006.g.jūnijā un 6 mēnešos</t>
  </si>
  <si>
    <t>jūnijs</t>
  </si>
  <si>
    <t>6 mēn.</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</si>
</sst>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0"/>
    <numFmt numFmtId="187" formatCode="0.000"/>
    <numFmt numFmtId="188" formatCode="0.0"/>
    <numFmt numFmtId="189" formatCode="0.00000"/>
    <numFmt numFmtId="190" formatCode="&quot;Yes&quot;;&quot;Yes&quot;;&quot;No&quot;"/>
    <numFmt numFmtId="191" formatCode="&quot;True&quot;;&quot;True&quot;;&quot;False&quot;"/>
    <numFmt numFmtId="192" formatCode="&quot;On&quot;;&quot;On&quot;;&quot;Off&quot;"/>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1"/>
      <name val="Times New Roman"/>
      <family val="1"/>
    </font>
    <font>
      <sz val="12"/>
      <color indexed="10"/>
      <name val="Times New Roman"/>
      <family val="1"/>
    </font>
  </fonts>
  <fills count="2">
    <fill>
      <patternFill/>
    </fill>
    <fill>
      <patternFill patternType="gray125"/>
    </fill>
  </fills>
  <borders count="18">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thin"/>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indent="1"/>
    </xf>
    <xf numFmtId="0" fontId="5" fillId="0" borderId="0" xfId="0" applyFont="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5" fillId="0" borderId="3" xfId="0" applyFont="1" applyBorder="1" applyAlignment="1">
      <alignment/>
    </xf>
    <xf numFmtId="0" fontId="5" fillId="0" borderId="4" xfId="0" applyFont="1" applyBorder="1" applyAlignment="1">
      <alignment horizontal="center"/>
    </xf>
    <xf numFmtId="0" fontId="4" fillId="0" borderId="4" xfId="0" applyFont="1" applyBorder="1" applyAlignment="1">
      <alignment horizontal="center"/>
    </xf>
    <xf numFmtId="0" fontId="6" fillId="0" borderId="0" xfId="0" applyFont="1" applyAlignment="1">
      <alignment horizontal="center" vertical="center"/>
    </xf>
    <xf numFmtId="0" fontId="5" fillId="0" borderId="3" xfId="0" applyFont="1" applyBorder="1" applyAlignment="1">
      <alignment/>
    </xf>
    <xf numFmtId="0" fontId="4" fillId="0" borderId="4" xfId="0" applyFont="1" applyBorder="1" applyAlignment="1">
      <alignment horizontal="center"/>
    </xf>
    <xf numFmtId="0" fontId="4" fillId="0" borderId="4" xfId="0" applyFont="1" applyFill="1" applyBorder="1" applyAlignment="1">
      <alignment horizontal="center"/>
    </xf>
    <xf numFmtId="188" fontId="5" fillId="0" borderId="5" xfId="0" applyNumberFormat="1" applyFont="1" applyBorder="1" applyAlignment="1">
      <alignment horizontal="center"/>
    </xf>
    <xf numFmtId="188" fontId="4" fillId="0" borderId="5" xfId="0" applyNumberFormat="1" applyFont="1" applyBorder="1" applyAlignment="1">
      <alignment horizontal="center"/>
    </xf>
    <xf numFmtId="0" fontId="4" fillId="0" borderId="5" xfId="0" applyFont="1" applyBorder="1" applyAlignment="1">
      <alignment horizontal="center"/>
    </xf>
    <xf numFmtId="0" fontId="8" fillId="0" borderId="6" xfId="0" applyFont="1" applyBorder="1" applyAlignment="1">
      <alignment horizontal="center"/>
    </xf>
    <xf numFmtId="188" fontId="4" fillId="0" borderId="6" xfId="0" applyNumberFormat="1" applyFont="1" applyBorder="1" applyAlignment="1">
      <alignment horizontal="center"/>
    </xf>
    <xf numFmtId="0" fontId="4" fillId="0" borderId="6" xfId="0" applyFont="1" applyBorder="1" applyAlignment="1">
      <alignment horizontal="center"/>
    </xf>
    <xf numFmtId="1" fontId="5" fillId="0" borderId="6" xfId="0" applyNumberFormat="1" applyFont="1" applyBorder="1" applyAlignment="1">
      <alignment horizontal="center"/>
    </xf>
    <xf numFmtId="1" fontId="4" fillId="0" borderId="6"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88" fontId="4" fillId="0" borderId="9" xfId="0" applyNumberFormat="1" applyFont="1" applyBorder="1" applyAlignment="1">
      <alignment horizontal="center"/>
    </xf>
    <xf numFmtId="0" fontId="0" fillId="0" borderId="6" xfId="0" applyBorder="1" applyAlignment="1">
      <alignment/>
    </xf>
    <xf numFmtId="0" fontId="0" fillId="0" borderId="4" xfId="0" applyBorder="1" applyAlignment="1">
      <alignment/>
    </xf>
    <xf numFmtId="0" fontId="0" fillId="0" borderId="10" xfId="0"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horizontal="justify"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wrapText="1"/>
    </xf>
    <xf numFmtId="0" fontId="5" fillId="0" borderId="15" xfId="0" applyFont="1" applyBorder="1" applyAlignment="1">
      <alignment horizontal="right"/>
    </xf>
    <xf numFmtId="0" fontId="5" fillId="0" borderId="0"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E20" sqref="E20"/>
    </sheetView>
  </sheetViews>
  <sheetFormatPr defaultColWidth="9.00390625" defaultRowHeight="12.75"/>
  <cols>
    <col min="1" max="1" width="30.75390625" style="0" customWidth="1"/>
    <col min="2" max="3" width="7.75390625" style="0" bestFit="1" customWidth="1"/>
    <col min="4" max="4" width="10.25390625" style="0" customWidth="1"/>
    <col min="5" max="6" width="7.75390625" style="0" bestFit="1" customWidth="1"/>
    <col min="7" max="7" width="9.25390625" style="0" customWidth="1"/>
  </cols>
  <sheetData>
    <row r="1" spans="1:8" ht="18.75" customHeight="1">
      <c r="A1" s="36" t="s">
        <v>24</v>
      </c>
      <c r="B1" s="36"/>
      <c r="C1" s="36"/>
      <c r="D1" s="36"/>
      <c r="E1" s="36"/>
      <c r="F1" s="36"/>
      <c r="G1" s="36"/>
      <c r="H1" s="13"/>
    </row>
    <row r="2" spans="1:8" ht="18.75">
      <c r="A2" s="36"/>
      <c r="B2" s="36"/>
      <c r="C2" s="36"/>
      <c r="D2" s="36"/>
      <c r="E2" s="36"/>
      <c r="F2" s="36"/>
      <c r="G2" s="36"/>
      <c r="H2" s="13"/>
    </row>
    <row r="3" spans="1:8" ht="16.5" thickBot="1">
      <c r="A3" s="2"/>
      <c r="B3" s="1" t="s">
        <v>0</v>
      </c>
      <c r="C3" s="6"/>
      <c r="D3" s="38"/>
      <c r="E3" s="38"/>
      <c r="F3" s="37" t="s">
        <v>11</v>
      </c>
      <c r="G3" s="37"/>
      <c r="H3" s="5"/>
    </row>
    <row r="4" spans="1:8" ht="15.75" customHeight="1">
      <c r="A4" s="7"/>
      <c r="B4" s="39" t="s">
        <v>25</v>
      </c>
      <c r="C4" s="40"/>
      <c r="D4" s="34" t="s">
        <v>23</v>
      </c>
      <c r="E4" s="39" t="s">
        <v>26</v>
      </c>
      <c r="F4" s="40"/>
      <c r="G4" s="34" t="s">
        <v>23</v>
      </c>
      <c r="H4" s="3"/>
    </row>
    <row r="5" spans="1:8" ht="16.5" thickBot="1">
      <c r="A5" s="8"/>
      <c r="B5" s="31" t="s">
        <v>18</v>
      </c>
      <c r="C5" s="32" t="s">
        <v>22</v>
      </c>
      <c r="D5" s="35"/>
      <c r="E5" s="31" t="s">
        <v>18</v>
      </c>
      <c r="F5" s="32" t="s">
        <v>22</v>
      </c>
      <c r="G5" s="35"/>
      <c r="H5" s="3"/>
    </row>
    <row r="6" spans="1:8" ht="15.75">
      <c r="A6" s="9"/>
      <c r="C6" s="28"/>
      <c r="E6" s="29"/>
      <c r="G6" s="30"/>
      <c r="H6" s="3"/>
    </row>
    <row r="7" spans="1:8" ht="15.75">
      <c r="A7" s="10" t="s">
        <v>13</v>
      </c>
      <c r="B7" s="11">
        <v>4291</v>
      </c>
      <c r="C7" s="23">
        <v>4206</v>
      </c>
      <c r="D7" s="17">
        <f>C7/B7*100</f>
        <v>98.01910976462364</v>
      </c>
      <c r="E7" s="11">
        <v>27278</v>
      </c>
      <c r="F7" s="23">
        <v>25404</v>
      </c>
      <c r="G7" s="17">
        <f>F7/E7*100</f>
        <v>93.12999486765892</v>
      </c>
      <c r="H7" s="4"/>
    </row>
    <row r="8" spans="1:8" ht="15.75">
      <c r="A8" s="9" t="s">
        <v>1</v>
      </c>
      <c r="B8" s="12"/>
      <c r="C8" s="21"/>
      <c r="D8" s="18"/>
      <c r="E8" s="12"/>
      <c r="F8" s="21"/>
      <c r="G8" s="18"/>
      <c r="H8" s="3"/>
    </row>
    <row r="9" spans="1:8" ht="15.75">
      <c r="A9" s="14" t="s">
        <v>2</v>
      </c>
      <c r="B9" s="12">
        <v>218</v>
      </c>
      <c r="C9" s="24">
        <v>246</v>
      </c>
      <c r="D9" s="18">
        <f>C9/B9*100</f>
        <v>112.8440366972477</v>
      </c>
      <c r="E9" s="12">
        <v>1027</v>
      </c>
      <c r="F9" s="24">
        <v>973</v>
      </c>
      <c r="G9" s="18">
        <f>F9/E9*100</f>
        <v>94.74196689386562</v>
      </c>
      <c r="H9" s="3"/>
    </row>
    <row r="10" spans="1:8" ht="15.75">
      <c r="A10" s="9"/>
      <c r="B10" s="12"/>
      <c r="C10" s="24"/>
      <c r="D10" s="18"/>
      <c r="E10" s="12"/>
      <c r="F10" s="24"/>
      <c r="G10" s="18"/>
      <c r="H10" s="3"/>
    </row>
    <row r="11" spans="1:8" ht="15.75">
      <c r="A11" s="14" t="s">
        <v>16</v>
      </c>
      <c r="B11" s="12">
        <v>128</v>
      </c>
      <c r="C11" s="24">
        <v>225</v>
      </c>
      <c r="D11" s="18">
        <f>C11/B11*100</f>
        <v>175.78125</v>
      </c>
      <c r="E11" s="12">
        <v>942</v>
      </c>
      <c r="F11" s="24">
        <v>978</v>
      </c>
      <c r="G11" s="18">
        <f aca="true" t="shared" si="0" ref="G11:G17">F11/E11*100</f>
        <v>103.82165605095541</v>
      </c>
      <c r="H11" s="3"/>
    </row>
    <row r="12" spans="1:8" ht="15.75">
      <c r="A12" s="9" t="s">
        <v>14</v>
      </c>
      <c r="B12" s="12">
        <v>58</v>
      </c>
      <c r="C12" s="24">
        <v>164</v>
      </c>
      <c r="D12" s="18">
        <f>C12/B12*100</f>
        <v>282.7586206896552</v>
      </c>
      <c r="E12" s="12">
        <v>413</v>
      </c>
      <c r="F12" s="24">
        <v>622</v>
      </c>
      <c r="G12" s="18">
        <f t="shared" si="0"/>
        <v>150.60532687651332</v>
      </c>
      <c r="H12" s="3"/>
    </row>
    <row r="13" spans="1:8" ht="15.75">
      <c r="A13" s="9"/>
      <c r="B13" s="12"/>
      <c r="C13" s="24"/>
      <c r="D13" s="18"/>
      <c r="E13" s="12"/>
      <c r="F13" s="24"/>
      <c r="G13" s="18"/>
      <c r="H13" s="3"/>
    </row>
    <row r="14" spans="1:8" ht="15.75">
      <c r="A14" s="14" t="s">
        <v>17</v>
      </c>
      <c r="B14" s="12">
        <v>3528</v>
      </c>
      <c r="C14" s="24">
        <v>3299</v>
      </c>
      <c r="D14" s="18">
        <f>C14/B14*100</f>
        <v>93.50907029478458</v>
      </c>
      <c r="E14" s="12">
        <v>22553</v>
      </c>
      <c r="F14" s="24">
        <v>20479</v>
      </c>
      <c r="G14" s="18">
        <f t="shared" si="0"/>
        <v>90.8038841839223</v>
      </c>
      <c r="H14" s="3"/>
    </row>
    <row r="15" spans="1:8" ht="15.75">
      <c r="A15" s="9" t="s">
        <v>14</v>
      </c>
      <c r="B15" s="12">
        <v>3150</v>
      </c>
      <c r="C15" s="24">
        <v>2863</v>
      </c>
      <c r="D15" s="18">
        <f>C15/B15*100</f>
        <v>90.88888888888889</v>
      </c>
      <c r="E15" s="12">
        <v>20155</v>
      </c>
      <c r="F15" s="24">
        <v>18049</v>
      </c>
      <c r="G15" s="18">
        <f t="shared" si="0"/>
        <v>89.55097990573059</v>
      </c>
      <c r="H15" s="3"/>
    </row>
    <row r="16" spans="1:8" ht="15.75">
      <c r="A16" s="9"/>
      <c r="B16" s="12"/>
      <c r="C16" s="24"/>
      <c r="D16" s="18"/>
      <c r="E16" s="12"/>
      <c r="F16" s="24"/>
      <c r="G16" s="18"/>
      <c r="H16" s="3"/>
    </row>
    <row r="17" spans="1:8" ht="15.75">
      <c r="A17" s="14" t="s">
        <v>15</v>
      </c>
      <c r="B17" s="12">
        <v>417</v>
      </c>
      <c r="C17" s="24">
        <v>436</v>
      </c>
      <c r="D17" s="18">
        <f>C17/B17*100</f>
        <v>104.55635491606714</v>
      </c>
      <c r="E17" s="12">
        <v>2756</v>
      </c>
      <c r="F17" s="24">
        <v>2974</v>
      </c>
      <c r="G17" s="18">
        <f t="shared" si="0"/>
        <v>107.9100145137881</v>
      </c>
      <c r="H17" s="3"/>
    </row>
    <row r="18" spans="1:8" ht="15.75">
      <c r="A18" s="9"/>
      <c r="B18" s="12"/>
      <c r="C18" s="20"/>
      <c r="D18" s="18"/>
      <c r="E18" s="12"/>
      <c r="F18" s="21"/>
      <c r="G18" s="18"/>
      <c r="H18" s="3"/>
    </row>
    <row r="19" spans="1:8" ht="15.75">
      <c r="A19" s="10" t="s">
        <v>20</v>
      </c>
      <c r="B19" s="12"/>
      <c r="C19" s="20"/>
      <c r="D19" s="19"/>
      <c r="E19" s="12"/>
      <c r="F19" s="22"/>
      <c r="G19" s="19"/>
      <c r="H19" s="4"/>
    </row>
    <row r="20" spans="1:8" ht="15.75">
      <c r="A20" s="9" t="s">
        <v>19</v>
      </c>
      <c r="B20" s="15">
        <v>1531</v>
      </c>
      <c r="C20" s="24">
        <v>1480</v>
      </c>
      <c r="D20" s="18">
        <f>C20/B20*100</f>
        <v>96.66884389288047</v>
      </c>
      <c r="E20" s="15">
        <v>11046</v>
      </c>
      <c r="F20" s="24">
        <v>9606</v>
      </c>
      <c r="G20" s="18">
        <f>F20/E20*100</f>
        <v>86.96360673546985</v>
      </c>
      <c r="H20" s="3"/>
    </row>
    <row r="21" spans="1:8" ht="15.75">
      <c r="A21" s="9" t="s">
        <v>3</v>
      </c>
      <c r="B21" s="15">
        <v>104</v>
      </c>
      <c r="C21" s="24">
        <v>173</v>
      </c>
      <c r="D21" s="18">
        <f aca="true" t="shared" si="1" ref="D21:D29">C21/B21*100</f>
        <v>166.34615384615387</v>
      </c>
      <c r="E21" s="15">
        <v>902</v>
      </c>
      <c r="F21" s="24">
        <v>1031</v>
      </c>
      <c r="G21" s="18">
        <f aca="true" t="shared" si="2" ref="G21:G29">F21/E21*100</f>
        <v>114.30155210643017</v>
      </c>
      <c r="H21" s="3"/>
    </row>
    <row r="22" spans="1:8" ht="15.75">
      <c r="A22" s="9" t="s">
        <v>8</v>
      </c>
      <c r="B22" s="15">
        <v>512</v>
      </c>
      <c r="C22" s="24">
        <v>379</v>
      </c>
      <c r="D22" s="18">
        <f t="shared" si="1"/>
        <v>74.0234375</v>
      </c>
      <c r="E22" s="15">
        <v>3777</v>
      </c>
      <c r="F22" s="24">
        <v>2324</v>
      </c>
      <c r="G22" s="18">
        <f t="shared" si="2"/>
        <v>61.53031506486629</v>
      </c>
      <c r="H22" s="3"/>
    </row>
    <row r="23" spans="1:8" ht="15.75">
      <c r="A23" s="9" t="s">
        <v>7</v>
      </c>
      <c r="B23" s="15">
        <v>292</v>
      </c>
      <c r="C23" s="24">
        <v>278</v>
      </c>
      <c r="D23" s="18">
        <f t="shared" si="1"/>
        <v>95.2054794520548</v>
      </c>
      <c r="E23" s="15">
        <v>1027</v>
      </c>
      <c r="F23" s="24">
        <v>982</v>
      </c>
      <c r="G23" s="18">
        <f t="shared" si="2"/>
        <v>95.61830574488802</v>
      </c>
      <c r="H23" s="3"/>
    </row>
    <row r="24" spans="1:8" ht="15.75">
      <c r="A24" s="9" t="s">
        <v>4</v>
      </c>
      <c r="B24" s="15">
        <v>124</v>
      </c>
      <c r="C24" s="24">
        <v>126</v>
      </c>
      <c r="D24" s="18">
        <f t="shared" si="1"/>
        <v>101.61290322580645</v>
      </c>
      <c r="E24" s="15">
        <v>948</v>
      </c>
      <c r="F24" s="24">
        <v>869</v>
      </c>
      <c r="G24" s="18">
        <f t="shared" si="2"/>
        <v>91.66666666666666</v>
      </c>
      <c r="H24" s="3"/>
    </row>
    <row r="25" spans="1:8" ht="15.75">
      <c r="A25" s="9" t="s">
        <v>9</v>
      </c>
      <c r="B25" s="16">
        <v>93</v>
      </c>
      <c r="C25" s="24">
        <v>107</v>
      </c>
      <c r="D25" s="18">
        <f t="shared" si="1"/>
        <v>115.05376344086022</v>
      </c>
      <c r="E25" s="16">
        <v>501</v>
      </c>
      <c r="F25" s="24">
        <v>836</v>
      </c>
      <c r="G25" s="18">
        <f t="shared" si="2"/>
        <v>166.86626746506985</v>
      </c>
      <c r="H25" s="3"/>
    </row>
    <row r="26" spans="1:8" ht="15.75">
      <c r="A26" s="9" t="s">
        <v>10</v>
      </c>
      <c r="B26" s="16">
        <v>1427</v>
      </c>
      <c r="C26" s="24">
        <v>1352</v>
      </c>
      <c r="D26" s="18">
        <f t="shared" si="1"/>
        <v>94.74421864050456</v>
      </c>
      <c r="E26" s="16">
        <v>7538</v>
      </c>
      <c r="F26" s="24">
        <v>8045</v>
      </c>
      <c r="G26" s="18">
        <f t="shared" si="2"/>
        <v>106.7259219952242</v>
      </c>
      <c r="H26" s="3"/>
    </row>
    <row r="27" spans="1:8" ht="15.75">
      <c r="A27" s="9" t="s">
        <v>5</v>
      </c>
      <c r="B27" s="15">
        <v>19</v>
      </c>
      <c r="C27" s="24">
        <v>92</v>
      </c>
      <c r="D27" s="18">
        <f t="shared" si="1"/>
        <v>484.2105263157895</v>
      </c>
      <c r="E27" s="15">
        <v>105</v>
      </c>
      <c r="F27" s="24">
        <v>271</v>
      </c>
      <c r="G27" s="18">
        <f t="shared" si="2"/>
        <v>258.09523809523813</v>
      </c>
      <c r="H27" s="3"/>
    </row>
    <row r="28" spans="1:8" ht="15.75">
      <c r="A28" s="9" t="s">
        <v>12</v>
      </c>
      <c r="B28" s="15">
        <v>23</v>
      </c>
      <c r="C28" s="24">
        <v>15</v>
      </c>
      <c r="D28" s="18">
        <f t="shared" si="1"/>
        <v>65.21739130434783</v>
      </c>
      <c r="E28" s="15">
        <v>199</v>
      </c>
      <c r="F28" s="24">
        <v>192</v>
      </c>
      <c r="G28" s="18">
        <f t="shared" si="2"/>
        <v>96.4824120603015</v>
      </c>
      <c r="H28" s="3"/>
    </row>
    <row r="29" spans="1:8" ht="16.5" thickBot="1">
      <c r="A29" s="8" t="s">
        <v>6</v>
      </c>
      <c r="B29" s="25">
        <f>B7-(B20+B21+B22+B23+B24+B25+B26+B27+B28)</f>
        <v>166</v>
      </c>
      <c r="C29" s="26">
        <f>C7-(C20+C21+C22+C23+C24+C25+C26+C27+C28)</f>
        <v>204</v>
      </c>
      <c r="D29" s="27">
        <f t="shared" si="1"/>
        <v>122.89156626506023</v>
      </c>
      <c r="E29" s="25">
        <f>E7-(E20+E21+E22+E23+E24+E25+E26+E27+E28)</f>
        <v>1235</v>
      </c>
      <c r="F29" s="26">
        <f>F7-(F20+F21+F22+F23+F24+F25+F26+F27+F28)</f>
        <v>1248</v>
      </c>
      <c r="G29" s="27">
        <f t="shared" si="2"/>
        <v>101.05263157894737</v>
      </c>
      <c r="H29" s="3"/>
    </row>
    <row r="30" spans="1:8" ht="15.75">
      <c r="A30" s="3"/>
      <c r="H30" s="3"/>
    </row>
    <row r="31" spans="1:7" ht="123.75" customHeight="1">
      <c r="A31" s="33" t="s">
        <v>21</v>
      </c>
      <c r="B31" s="33"/>
      <c r="C31" s="33"/>
      <c r="D31" s="33"/>
      <c r="E31" s="33"/>
      <c r="F31" s="33"/>
      <c r="G31" s="33"/>
    </row>
  </sheetData>
  <mergeCells count="8">
    <mergeCell ref="A31:G31"/>
    <mergeCell ref="G4:G5"/>
    <mergeCell ref="A1:G2"/>
    <mergeCell ref="F3:G3"/>
    <mergeCell ref="D4:D5"/>
    <mergeCell ref="D3:E3"/>
    <mergeCell ref="B4:C4"/>
    <mergeCell ref="E4:F4"/>
  </mergeCells>
  <printOptions/>
  <pageMargins left="0.7480314960629921"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2006-07-06T10:26:06Z</cp:lastPrinted>
  <dcterms:created xsi:type="dcterms:W3CDTF">1998-09-15T11:13:38Z</dcterms:created>
  <dcterms:modified xsi:type="dcterms:W3CDTF">2006-07-24T09:47:31Z</dcterms:modified>
  <cp:category/>
  <cp:version/>
  <cp:contentType/>
  <cp:contentStatus/>
</cp:coreProperties>
</file>