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480" activeTab="0"/>
  </bookViews>
  <sheets>
    <sheet name="latviešu" sheetId="1" r:id="rId1"/>
  </sheets>
  <definedNames/>
  <calcPr fullCalcOnLoad="1"/>
</workbook>
</file>

<file path=xl/sharedStrings.xml><?xml version="1.0" encoding="utf-8"?>
<sst xmlns="http://schemas.openxmlformats.org/spreadsheetml/2006/main" count="31" uniqueCount="27">
  <si>
    <t xml:space="preserve"> </t>
  </si>
  <si>
    <t xml:space="preserve"> tajā skaitā:</t>
  </si>
  <si>
    <t xml:space="preserve"> iekšzemes pārvadājumos</t>
  </si>
  <si>
    <t xml:space="preserve"> melnie metāli</t>
  </si>
  <si>
    <t xml:space="preserve"> kokmateriāli</t>
  </si>
  <si>
    <t xml:space="preserve"> cukurs</t>
  </si>
  <si>
    <t xml:space="preserve"> pārējie</t>
  </si>
  <si>
    <t xml:space="preserve"> minerālvielas</t>
  </si>
  <si>
    <t xml:space="preserve"> minerālmēsli</t>
  </si>
  <si>
    <t xml:space="preserve"> ķīmiskās kravas</t>
  </si>
  <si>
    <t xml:space="preserve"> akmeņogles </t>
  </si>
  <si>
    <t>tūkst.t</t>
  </si>
  <si>
    <t xml:space="preserve"> graudi un miltu prod.</t>
  </si>
  <si>
    <t>2004.g.</t>
  </si>
  <si>
    <t xml:space="preserve"> Pārvadātas kravas-kopā</t>
  </si>
  <si>
    <t>t.sk.caur pieostas stacijām</t>
  </si>
  <si>
    <t xml:space="preserve">  sauszemes tranzīts</t>
  </si>
  <si>
    <t xml:space="preserve"> eksporta pārvadājumos*</t>
  </si>
  <si>
    <t xml:space="preserve"> importa pārvadājumos*</t>
  </si>
  <si>
    <t>2005.g.</t>
  </si>
  <si>
    <t xml:space="preserve"> nafta un naftas produkti</t>
  </si>
  <si>
    <t>februāris</t>
  </si>
  <si>
    <t>2 mēn.</t>
  </si>
  <si>
    <t>04.g.% pret 05.g.</t>
  </si>
  <si>
    <t>Informācija par pārvadāto kravu apjomiem Latvijas dzelzceļā                                  2004.-2005.g. februārī un 2 mēnešos</t>
  </si>
  <si>
    <t xml:space="preserve"> Pārvadāts kravu pa veidiem:</t>
  </si>
  <si>
    <t>* Atbilstoši ES metodoloģijai, Regulā EK Nr.1192/2003 ir mainīts dzelzceļa kravu pārvadājumu dalījums pa satiksmes veidiem. LDz Valde ar 2004.gada 8.jūlija Lēmumu Nr.17/207 izdarīja atbilstošus grozījumus statistiskas uzskaites instrukcijā par dzelzceļa kravu pārvadājumiem, kas stājās spēkā sākot ar 2004.gada jūlija pārskatu. Līdz 2004.gada jūlijam tranzīta pārvadājumos tika iekļauti arī kravu pārvadājumi uz/no Latvijas ostām. Šie pārvadājumi, mainot tranzīta kravu pārvadājumu defīnīciju dzelzceļā, turpmāk tiek uzskaitīti kā  importa kravu pārvadājumi vai eksporta kravu pārvadājumi. Līdz ar to dati par eksporta, importa un tranzīta pārvadājumiem par iepriekšējo periodu tika pārskatīti.</t>
  </si>
</sst>
</file>

<file path=xl/styles.xml><?xml version="1.0" encoding="utf-8"?>
<styleSheet xmlns="http://schemas.openxmlformats.org/spreadsheetml/2006/main">
  <numFmts count="2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Ls&quot;\ #,##0_);\(&quot;Ls&quot;\ #,##0\)"/>
    <numFmt numFmtId="165" formatCode="&quot;Ls&quot;\ #,##0_);[Red]\(&quot;Ls&quot;\ #,##0\)"/>
    <numFmt numFmtId="166" formatCode="&quot;Ls&quot;\ #,##0.00_);\(&quot;Ls&quot;\ #,##0.00\)"/>
    <numFmt numFmtId="167" formatCode="&quot;Ls&quot;\ #,##0.00_);[Red]\(&quot;Ls&quot;\ #,##0.00\)"/>
    <numFmt numFmtId="168" formatCode="_(&quot;Ls&quot;\ * #,##0_);_(&quot;Ls&quot;\ * \(#,##0\);_(&quot;Ls&quot;\ * &quot;-&quot;_);_(@_)"/>
    <numFmt numFmtId="169" formatCode="_(* #,##0_);_(* \(#,##0\);_(* &quot;-&quot;_);_(@_)"/>
    <numFmt numFmtId="170" formatCode="_(&quot;Ls&quot;\ * #,##0.00_);_(&quot;Ls&quot;\ * \(#,##0.00\);_(&quot;Ls&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0"/>
    <numFmt numFmtId="179" formatCode="0.000"/>
    <numFmt numFmtId="180" formatCode="0.0"/>
    <numFmt numFmtId="181" formatCode="0.00000"/>
  </numFmts>
  <fonts count="9">
    <font>
      <sz val="10"/>
      <name val="RimHelvetica"/>
      <family val="0"/>
    </font>
    <font>
      <b/>
      <sz val="10"/>
      <name val="RimHelvetica"/>
      <family val="0"/>
    </font>
    <font>
      <i/>
      <sz val="10"/>
      <name val="RimHelvetica"/>
      <family val="0"/>
    </font>
    <font>
      <b/>
      <i/>
      <sz val="10"/>
      <name val="RimHelvetica"/>
      <family val="0"/>
    </font>
    <font>
      <sz val="12"/>
      <name val="Times New Roman"/>
      <family val="1"/>
    </font>
    <font>
      <b/>
      <sz val="12"/>
      <name val="Times New Roman"/>
      <family val="1"/>
    </font>
    <font>
      <b/>
      <sz val="14"/>
      <name val="Times New Roman"/>
      <family val="1"/>
    </font>
    <font>
      <sz val="11"/>
      <name val="Times New Roman"/>
      <family val="1"/>
    </font>
    <font>
      <sz val="12"/>
      <color indexed="10"/>
      <name val="Times New Roman"/>
      <family val="1"/>
    </font>
  </fonts>
  <fills count="2">
    <fill>
      <patternFill/>
    </fill>
    <fill>
      <patternFill patternType="gray125"/>
    </fill>
  </fills>
  <borders count="17">
    <border>
      <left/>
      <right/>
      <top/>
      <bottom/>
      <diagonal/>
    </border>
    <border>
      <left style="medium"/>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n"/>
      <right style="thin"/>
      <top>
        <color indexed="63"/>
      </top>
      <bottom>
        <color indexed="63"/>
      </bottom>
    </border>
    <border>
      <left>
        <color indexed="63"/>
      </left>
      <right style="thin"/>
      <top style="thin"/>
      <bottom style="thin"/>
    </border>
    <border>
      <left style="medium"/>
      <right style="thin"/>
      <top style="thin"/>
      <bottom style="thin"/>
    </border>
    <border>
      <left>
        <color indexed="63"/>
      </left>
      <right style="medium"/>
      <top>
        <color indexed="63"/>
      </top>
      <bottom>
        <color indexed="63"/>
      </bottom>
    </border>
    <border>
      <left style="thin"/>
      <right style="thin"/>
      <top style="thin"/>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medium"/>
      <top style="medium"/>
      <bottom>
        <color indexed="63"/>
      </bottom>
    </border>
    <border>
      <left style="thin"/>
      <right style="medium"/>
      <top>
        <color indexed="63"/>
      </top>
      <bottom style="thin"/>
    </border>
    <border>
      <left style="medium"/>
      <right style="thin"/>
      <top style="medium"/>
      <bottom style="thin"/>
    </border>
    <border>
      <left style="thin"/>
      <right style="thin"/>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4" fillId="0" borderId="1" xfId="0" applyFont="1" applyBorder="1" applyAlignment="1">
      <alignment/>
    </xf>
    <xf numFmtId="0" fontId="4" fillId="0" borderId="0" xfId="0" applyFont="1" applyAlignment="1">
      <alignment/>
    </xf>
    <xf numFmtId="0" fontId="5" fillId="0" borderId="0" xfId="0" applyFont="1" applyAlignment="1">
      <alignment horizontal="left" indent="1"/>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left" indent="1"/>
    </xf>
    <xf numFmtId="0" fontId="5" fillId="0" borderId="0" xfId="0" applyFont="1" applyBorder="1" applyAlignment="1">
      <alignment horizontal="center"/>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5" fillId="0" borderId="4" xfId="0" applyFont="1" applyBorder="1" applyAlignment="1">
      <alignment/>
    </xf>
    <xf numFmtId="0" fontId="5" fillId="0" borderId="1" xfId="0" applyFont="1" applyBorder="1" applyAlignment="1">
      <alignment horizontal="center"/>
    </xf>
    <xf numFmtId="0" fontId="4" fillId="0" borderId="1" xfId="0" applyFont="1" applyBorder="1" applyAlignment="1">
      <alignment horizontal="center"/>
    </xf>
    <xf numFmtId="0" fontId="6" fillId="0" borderId="0" xfId="0" applyFont="1" applyAlignment="1">
      <alignment horizontal="center" vertical="center"/>
    </xf>
    <xf numFmtId="0" fontId="5" fillId="0" borderId="4" xfId="0" applyFont="1" applyBorder="1" applyAlignment="1">
      <alignment/>
    </xf>
    <xf numFmtId="0" fontId="4" fillId="0" borderId="5" xfId="0" applyFont="1" applyBorder="1" applyAlignment="1">
      <alignment horizontal="center"/>
    </xf>
    <xf numFmtId="0" fontId="4" fillId="0" borderId="1" xfId="0" applyFont="1" applyBorder="1" applyAlignment="1">
      <alignment horizontal="center"/>
    </xf>
    <xf numFmtId="0" fontId="4" fillId="0" borderId="1" xfId="0" applyFont="1" applyFill="1" applyBorder="1" applyAlignment="1">
      <alignment horizont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xf>
    <xf numFmtId="180" fontId="5" fillId="0" borderId="8" xfId="0" applyNumberFormat="1" applyFont="1" applyBorder="1" applyAlignment="1">
      <alignment horizontal="center"/>
    </xf>
    <xf numFmtId="180" fontId="4" fillId="0" borderId="8" xfId="0" applyNumberFormat="1" applyFont="1" applyBorder="1" applyAlignment="1">
      <alignment horizontal="center"/>
    </xf>
    <xf numFmtId="0" fontId="4" fillId="0" borderId="8" xfId="0" applyFont="1" applyBorder="1" applyAlignment="1">
      <alignment horizontal="center"/>
    </xf>
    <xf numFmtId="0" fontId="4" fillId="0" borderId="8" xfId="0" applyFont="1" applyBorder="1" applyAlignment="1">
      <alignment/>
    </xf>
    <xf numFmtId="0" fontId="4" fillId="0" borderId="9" xfId="0" applyFont="1" applyBorder="1" applyAlignment="1">
      <alignment/>
    </xf>
    <xf numFmtId="0" fontId="5" fillId="0" borderId="5" xfId="0" applyFont="1" applyBorder="1" applyAlignment="1">
      <alignment horizontal="center"/>
    </xf>
    <xf numFmtId="0" fontId="8" fillId="0" borderId="5" xfId="0" applyFont="1" applyBorder="1" applyAlignment="1">
      <alignment horizontal="center"/>
    </xf>
    <xf numFmtId="0" fontId="4" fillId="0" borderId="1" xfId="0" applyFont="1" applyBorder="1" applyAlignment="1">
      <alignment/>
    </xf>
    <xf numFmtId="180" fontId="4" fillId="0" borderId="5" xfId="0" applyNumberFormat="1" applyFont="1" applyBorder="1" applyAlignment="1">
      <alignment horizontal="center"/>
    </xf>
    <xf numFmtId="0" fontId="4" fillId="0" borderId="5" xfId="0" applyFont="1" applyBorder="1" applyAlignment="1">
      <alignment horizontal="center"/>
    </xf>
    <xf numFmtId="1" fontId="5" fillId="0" borderId="5" xfId="0" applyNumberFormat="1" applyFont="1" applyBorder="1" applyAlignment="1">
      <alignment horizontal="center"/>
    </xf>
    <xf numFmtId="1" fontId="4" fillId="0" borderId="5" xfId="0" applyNumberFormat="1" applyFont="1" applyBorder="1" applyAlignment="1">
      <alignment horizontal="center"/>
    </xf>
    <xf numFmtId="0" fontId="7" fillId="0" borderId="0" xfId="0" applyFont="1" applyAlignment="1">
      <alignment horizontal="justify" vertical="top" wrapText="1"/>
    </xf>
    <xf numFmtId="0" fontId="4" fillId="0" borderId="10" xfId="0" applyFont="1" applyBorder="1" applyAlignment="1">
      <alignment horizontal="center"/>
    </xf>
    <xf numFmtId="0" fontId="4" fillId="0" borderId="11" xfId="0" applyFont="1" applyBorder="1" applyAlignment="1">
      <alignment horizontal="center"/>
    </xf>
    <xf numFmtId="180" fontId="4" fillId="0" borderId="12" xfId="0" applyNumberFormat="1" applyFont="1" applyBorder="1" applyAlignment="1">
      <alignment horizontal="center"/>
    </xf>
    <xf numFmtId="0" fontId="6" fillId="0" borderId="0" xfId="0" applyFont="1" applyAlignment="1">
      <alignment horizontal="center" vertical="center" wrapText="1"/>
    </xf>
    <xf numFmtId="0" fontId="5" fillId="0" borderId="0" xfId="0" applyFont="1" applyBorder="1" applyAlignment="1">
      <alignment horizont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xf>
    <xf numFmtId="0" fontId="4" fillId="0" borderId="16"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1"/>
  <sheetViews>
    <sheetView tabSelected="1" workbookViewId="0" topLeftCell="A1">
      <selection activeCell="J36" sqref="J36"/>
    </sheetView>
  </sheetViews>
  <sheetFormatPr defaultColWidth="9.00390625" defaultRowHeight="12.75"/>
  <cols>
    <col min="1" max="1" width="30.75390625" style="0" customWidth="1"/>
    <col min="2" max="2" width="10.75390625" style="0" customWidth="1"/>
    <col min="3" max="3" width="11.00390625" style="0" customWidth="1"/>
    <col min="4" max="4" width="10.125" style="0" customWidth="1"/>
    <col min="5" max="5" width="10.25390625" style="0" customWidth="1"/>
    <col min="6" max="6" width="10.75390625" style="0" customWidth="1"/>
    <col min="7" max="7" width="10.00390625" style="0" customWidth="1"/>
  </cols>
  <sheetData>
    <row r="1" spans="1:8" ht="18.75">
      <c r="A1" s="38" t="s">
        <v>24</v>
      </c>
      <c r="B1" s="38"/>
      <c r="C1" s="38"/>
      <c r="D1" s="38"/>
      <c r="E1" s="38"/>
      <c r="F1" s="38"/>
      <c r="G1" s="38"/>
      <c r="H1" s="14"/>
    </row>
    <row r="2" spans="1:8" ht="18.75">
      <c r="A2" s="38"/>
      <c r="B2" s="38"/>
      <c r="C2" s="38"/>
      <c r="D2" s="38"/>
      <c r="E2" s="38"/>
      <c r="F2" s="38"/>
      <c r="G2" s="38"/>
      <c r="H2" s="14"/>
    </row>
    <row r="3" spans="1:8" ht="16.5" thickBot="1">
      <c r="A3" s="3"/>
      <c r="B3" s="2" t="s">
        <v>0</v>
      </c>
      <c r="C3" s="7"/>
      <c r="D3" s="39"/>
      <c r="E3" s="39"/>
      <c r="F3" s="39" t="s">
        <v>11</v>
      </c>
      <c r="G3" s="39"/>
      <c r="H3" s="6"/>
    </row>
    <row r="4" spans="1:8" ht="15.75" customHeight="1">
      <c r="A4" s="8"/>
      <c r="B4" s="42" t="s">
        <v>21</v>
      </c>
      <c r="C4" s="43"/>
      <c r="D4" s="40" t="s">
        <v>23</v>
      </c>
      <c r="E4" s="42" t="s">
        <v>22</v>
      </c>
      <c r="F4" s="43"/>
      <c r="G4" s="40" t="s">
        <v>23</v>
      </c>
      <c r="H4" s="4"/>
    </row>
    <row r="5" spans="1:8" ht="16.5" thickBot="1">
      <c r="A5" s="9"/>
      <c r="B5" s="20" t="s">
        <v>13</v>
      </c>
      <c r="C5" s="19" t="s">
        <v>19</v>
      </c>
      <c r="D5" s="41"/>
      <c r="E5" s="20" t="s">
        <v>13</v>
      </c>
      <c r="F5" s="19" t="s">
        <v>19</v>
      </c>
      <c r="G5" s="41"/>
      <c r="H5" s="4"/>
    </row>
    <row r="6" spans="1:8" ht="15.75">
      <c r="A6" s="10"/>
      <c r="B6" s="1"/>
      <c r="C6" s="26"/>
      <c r="D6" s="21"/>
      <c r="E6" s="29"/>
      <c r="F6" s="26"/>
      <c r="G6" s="25"/>
      <c r="H6" s="4"/>
    </row>
    <row r="7" spans="1:8" ht="15.75">
      <c r="A7" s="11" t="s">
        <v>14</v>
      </c>
      <c r="B7" s="12">
        <v>4150</v>
      </c>
      <c r="C7" s="27">
        <v>4464</v>
      </c>
      <c r="D7" s="22">
        <f>C7/B7*100</f>
        <v>107.56626506024097</v>
      </c>
      <c r="E7" s="12">
        <v>8219</v>
      </c>
      <c r="F7" s="32">
        <v>8723</v>
      </c>
      <c r="G7" s="22">
        <f>F7/E7*100</f>
        <v>106.1321328628787</v>
      </c>
      <c r="H7" s="5"/>
    </row>
    <row r="8" spans="1:8" ht="15.75">
      <c r="A8" s="10" t="s">
        <v>1</v>
      </c>
      <c r="B8" s="13"/>
      <c r="C8" s="16"/>
      <c r="D8" s="23"/>
      <c r="E8" s="13"/>
      <c r="F8" s="30"/>
      <c r="G8" s="23"/>
      <c r="H8" s="4"/>
    </row>
    <row r="9" spans="1:8" ht="15.75">
      <c r="A9" s="15" t="s">
        <v>2</v>
      </c>
      <c r="B9" s="13">
        <v>82</v>
      </c>
      <c r="C9" s="16">
        <v>101</v>
      </c>
      <c r="D9" s="23">
        <f>C9/B9*100</f>
        <v>123.17073170731707</v>
      </c>
      <c r="E9" s="13">
        <v>168</v>
      </c>
      <c r="F9" s="33">
        <v>202</v>
      </c>
      <c r="G9" s="23">
        <f>F9/E9*100</f>
        <v>120.23809523809523</v>
      </c>
      <c r="H9" s="4"/>
    </row>
    <row r="10" spans="1:8" ht="15.75">
      <c r="A10" s="10"/>
      <c r="B10" s="13"/>
      <c r="C10" s="16"/>
      <c r="D10" s="23"/>
      <c r="E10" s="13"/>
      <c r="F10" s="33"/>
      <c r="G10" s="23"/>
      <c r="H10" s="4"/>
    </row>
    <row r="11" spans="1:8" ht="15.75">
      <c r="A11" s="15" t="s">
        <v>17</v>
      </c>
      <c r="B11" s="13">
        <v>177</v>
      </c>
      <c r="C11" s="16">
        <v>163</v>
      </c>
      <c r="D11" s="23">
        <f aca="true" t="shared" si="0" ref="D11:D17">C11/B11*100</f>
        <v>92.09039548022598</v>
      </c>
      <c r="E11" s="13">
        <v>321</v>
      </c>
      <c r="F11" s="33">
        <v>270</v>
      </c>
      <c r="G11" s="23">
        <f aca="true" t="shared" si="1" ref="G11:G17">F11/E11*100</f>
        <v>84.11214953271028</v>
      </c>
      <c r="H11" s="4"/>
    </row>
    <row r="12" spans="1:8" ht="15.75">
      <c r="A12" s="10" t="s">
        <v>15</v>
      </c>
      <c r="B12" s="13">
        <v>78</v>
      </c>
      <c r="C12" s="16">
        <v>81</v>
      </c>
      <c r="D12" s="23">
        <f t="shared" si="0"/>
        <v>103.84615384615385</v>
      </c>
      <c r="E12" s="13">
        <v>144</v>
      </c>
      <c r="F12" s="33">
        <v>127</v>
      </c>
      <c r="G12" s="23">
        <f t="shared" si="1"/>
        <v>88.19444444444444</v>
      </c>
      <c r="H12" s="4"/>
    </row>
    <row r="13" spans="1:8" ht="15.75">
      <c r="A13" s="10"/>
      <c r="B13" s="13"/>
      <c r="C13" s="16"/>
      <c r="D13" s="23"/>
      <c r="E13" s="13"/>
      <c r="F13" s="33"/>
      <c r="G13" s="23"/>
      <c r="H13" s="4"/>
    </row>
    <row r="14" spans="1:8" ht="15.75">
      <c r="A14" s="15" t="s">
        <v>18</v>
      </c>
      <c r="B14" s="13">
        <v>3495</v>
      </c>
      <c r="C14" s="16">
        <v>3743</v>
      </c>
      <c r="D14" s="23">
        <f t="shared" si="0"/>
        <v>107.0958512160229</v>
      </c>
      <c r="E14" s="13">
        <v>6956</v>
      </c>
      <c r="F14" s="33">
        <v>7298</v>
      </c>
      <c r="G14" s="23">
        <f t="shared" si="1"/>
        <v>104.91661874640599</v>
      </c>
      <c r="H14" s="4"/>
    </row>
    <row r="15" spans="1:8" ht="15.75">
      <c r="A15" s="10" t="s">
        <v>15</v>
      </c>
      <c r="B15" s="13">
        <v>3133</v>
      </c>
      <c r="C15" s="16">
        <v>3390</v>
      </c>
      <c r="D15" s="23">
        <f t="shared" si="0"/>
        <v>108.20300031918289</v>
      </c>
      <c r="E15" s="13">
        <v>6263</v>
      </c>
      <c r="F15" s="33">
        <v>6600</v>
      </c>
      <c r="G15" s="23">
        <f t="shared" si="1"/>
        <v>105.38080791952737</v>
      </c>
      <c r="H15" s="4"/>
    </row>
    <row r="16" spans="1:8" ht="15.75">
      <c r="A16" s="10"/>
      <c r="B16" s="13"/>
      <c r="C16" s="16"/>
      <c r="D16" s="23"/>
      <c r="E16" s="13"/>
      <c r="F16" s="33"/>
      <c r="G16" s="23"/>
      <c r="H16" s="4"/>
    </row>
    <row r="17" spans="1:8" ht="15.75">
      <c r="A17" s="15" t="s">
        <v>16</v>
      </c>
      <c r="B17" s="13">
        <v>396</v>
      </c>
      <c r="C17" s="16">
        <v>457</v>
      </c>
      <c r="D17" s="23">
        <f t="shared" si="0"/>
        <v>115.4040404040404</v>
      </c>
      <c r="E17" s="13">
        <v>774</v>
      </c>
      <c r="F17" s="33">
        <v>953</v>
      </c>
      <c r="G17" s="23">
        <f t="shared" si="1"/>
        <v>123.1266149870801</v>
      </c>
      <c r="H17" s="4"/>
    </row>
    <row r="18" spans="1:8" ht="15.75">
      <c r="A18" s="10"/>
      <c r="B18" s="13"/>
      <c r="C18" s="28"/>
      <c r="D18" s="23"/>
      <c r="E18" s="13"/>
      <c r="F18" s="30"/>
      <c r="G18" s="23"/>
      <c r="H18" s="4"/>
    </row>
    <row r="19" spans="1:8" ht="15.75">
      <c r="A19" s="11" t="s">
        <v>25</v>
      </c>
      <c r="B19" s="13"/>
      <c r="C19" s="28"/>
      <c r="D19" s="24"/>
      <c r="E19" s="13"/>
      <c r="F19" s="31"/>
      <c r="G19" s="24"/>
      <c r="H19" s="5"/>
    </row>
    <row r="20" spans="1:8" ht="15.75">
      <c r="A20" s="10" t="s">
        <v>20</v>
      </c>
      <c r="B20" s="17">
        <v>2014</v>
      </c>
      <c r="C20" s="16">
        <v>2028</v>
      </c>
      <c r="D20" s="23">
        <f>C20/B20*100</f>
        <v>100.69513406156902</v>
      </c>
      <c r="E20" s="17">
        <v>4005</v>
      </c>
      <c r="F20" s="33">
        <v>3779</v>
      </c>
      <c r="G20" s="23">
        <f>F20/E20*100</f>
        <v>94.35705368289638</v>
      </c>
      <c r="H20" s="4"/>
    </row>
    <row r="21" spans="1:8" ht="15.75">
      <c r="A21" s="10" t="s">
        <v>3</v>
      </c>
      <c r="B21" s="17">
        <v>110</v>
      </c>
      <c r="C21" s="16">
        <v>135</v>
      </c>
      <c r="D21" s="23">
        <f aca="true" t="shared" si="2" ref="D21:D29">C21/B21*100</f>
        <v>122.72727272727273</v>
      </c>
      <c r="E21" s="17">
        <v>214</v>
      </c>
      <c r="F21" s="33">
        <v>288</v>
      </c>
      <c r="G21" s="23">
        <f aca="true" t="shared" si="3" ref="G21:G29">F21/E21*100</f>
        <v>134.57943925233644</v>
      </c>
      <c r="H21" s="4"/>
    </row>
    <row r="22" spans="1:8" ht="15.75">
      <c r="A22" s="10" t="s">
        <v>8</v>
      </c>
      <c r="B22" s="17">
        <v>554</v>
      </c>
      <c r="C22" s="16">
        <v>675</v>
      </c>
      <c r="D22" s="23">
        <f t="shared" si="2"/>
        <v>121.84115523465704</v>
      </c>
      <c r="E22" s="17">
        <v>1172</v>
      </c>
      <c r="F22" s="33">
        <v>1339</v>
      </c>
      <c r="G22" s="23">
        <f t="shared" si="3"/>
        <v>114.24914675767918</v>
      </c>
      <c r="H22" s="4"/>
    </row>
    <row r="23" spans="1:8" ht="15.75">
      <c r="A23" s="10" t="s">
        <v>7</v>
      </c>
      <c r="B23" s="17">
        <v>83</v>
      </c>
      <c r="C23" s="16">
        <v>77</v>
      </c>
      <c r="D23" s="23">
        <f t="shared" si="2"/>
        <v>92.7710843373494</v>
      </c>
      <c r="E23" s="17">
        <v>135</v>
      </c>
      <c r="F23" s="33">
        <v>160</v>
      </c>
      <c r="G23" s="23">
        <f t="shared" si="3"/>
        <v>118.5185185185185</v>
      </c>
      <c r="H23" s="4"/>
    </row>
    <row r="24" spans="1:8" ht="15.75">
      <c r="A24" s="10" t="s">
        <v>4</v>
      </c>
      <c r="B24" s="17">
        <v>133</v>
      </c>
      <c r="C24" s="16">
        <v>147</v>
      </c>
      <c r="D24" s="23">
        <f t="shared" si="2"/>
        <v>110.5263157894737</v>
      </c>
      <c r="E24" s="17">
        <v>234</v>
      </c>
      <c r="F24" s="33">
        <v>286</v>
      </c>
      <c r="G24" s="23">
        <f t="shared" si="3"/>
        <v>122.22222222222223</v>
      </c>
      <c r="H24" s="4"/>
    </row>
    <row r="25" spans="1:8" ht="15.75">
      <c r="A25" s="10" t="s">
        <v>9</v>
      </c>
      <c r="B25" s="18">
        <v>107</v>
      </c>
      <c r="C25" s="16">
        <v>75</v>
      </c>
      <c r="D25" s="23">
        <f t="shared" si="2"/>
        <v>70.09345794392523</v>
      </c>
      <c r="E25" s="18">
        <v>228</v>
      </c>
      <c r="F25" s="33">
        <v>171</v>
      </c>
      <c r="G25" s="23">
        <f t="shared" si="3"/>
        <v>75</v>
      </c>
      <c r="H25" s="4"/>
    </row>
    <row r="26" spans="1:8" ht="15.75">
      <c r="A26" s="10" t="s">
        <v>10</v>
      </c>
      <c r="B26" s="18">
        <v>874</v>
      </c>
      <c r="C26" s="16">
        <v>1047</v>
      </c>
      <c r="D26" s="23">
        <f t="shared" si="2"/>
        <v>119.79405034324944</v>
      </c>
      <c r="E26" s="18">
        <v>1690</v>
      </c>
      <c r="F26" s="33">
        <v>2172</v>
      </c>
      <c r="G26" s="23">
        <f t="shared" si="3"/>
        <v>128.52071005917162</v>
      </c>
      <c r="H26" s="4"/>
    </row>
    <row r="27" spans="1:8" ht="15.75">
      <c r="A27" s="10" t="s">
        <v>5</v>
      </c>
      <c r="B27" s="17">
        <v>4</v>
      </c>
      <c r="C27" s="16">
        <v>29</v>
      </c>
      <c r="D27" s="23">
        <f t="shared" si="2"/>
        <v>725</v>
      </c>
      <c r="E27" s="17">
        <v>17</v>
      </c>
      <c r="F27" s="33">
        <v>33</v>
      </c>
      <c r="G27" s="23">
        <f t="shared" si="3"/>
        <v>194.11764705882354</v>
      </c>
      <c r="H27" s="4"/>
    </row>
    <row r="28" spans="1:8" ht="15.75">
      <c r="A28" s="10" t="s">
        <v>12</v>
      </c>
      <c r="B28" s="17">
        <v>40</v>
      </c>
      <c r="C28" s="16">
        <v>30</v>
      </c>
      <c r="D28" s="23">
        <f t="shared" si="2"/>
        <v>75</v>
      </c>
      <c r="E28" s="17">
        <v>62</v>
      </c>
      <c r="F28" s="33">
        <v>67</v>
      </c>
      <c r="G28" s="23">
        <f t="shared" si="3"/>
        <v>108.06451612903226</v>
      </c>
      <c r="H28" s="4"/>
    </row>
    <row r="29" spans="1:8" ht="16.5" thickBot="1">
      <c r="A29" s="9" t="s">
        <v>6</v>
      </c>
      <c r="B29" s="35">
        <f>B7-(B20+B21+B22+B23+B24+B25+B26+B27+B28)</f>
        <v>231</v>
      </c>
      <c r="C29" s="36">
        <f>C7-(C20+C21+C22+C23+C24+C25+C26+C27+C28)</f>
        <v>221</v>
      </c>
      <c r="D29" s="37">
        <f t="shared" si="2"/>
        <v>95.67099567099568</v>
      </c>
      <c r="E29" s="35">
        <f>E7-(E20+E21+E22+E23+E24+E25+E26+E27+E28)</f>
        <v>462</v>
      </c>
      <c r="F29" s="36">
        <f>F7-(F20+F21+F22+F23+F24+F25+F26+F27+F28)</f>
        <v>428</v>
      </c>
      <c r="G29" s="37">
        <f t="shared" si="3"/>
        <v>92.64069264069265</v>
      </c>
      <c r="H29" s="4"/>
    </row>
    <row r="30" spans="1:8" ht="15.75">
      <c r="A30" s="4"/>
      <c r="B30" s="4"/>
      <c r="C30" s="4"/>
      <c r="D30" s="4"/>
      <c r="E30" s="4"/>
      <c r="F30" s="4"/>
      <c r="G30" s="4"/>
      <c r="H30" s="4"/>
    </row>
    <row r="31" spans="1:7" ht="108" customHeight="1">
      <c r="A31" s="34" t="s">
        <v>26</v>
      </c>
      <c r="B31" s="34"/>
      <c r="C31" s="34"/>
      <c r="D31" s="34"/>
      <c r="E31" s="34"/>
      <c r="F31" s="34"/>
      <c r="G31" s="34"/>
    </row>
  </sheetData>
  <mergeCells count="8">
    <mergeCell ref="A31:G31"/>
    <mergeCell ref="G4:G5"/>
    <mergeCell ref="A1:G2"/>
    <mergeCell ref="F3:G3"/>
    <mergeCell ref="D4:D5"/>
    <mergeCell ref="D3:E3"/>
    <mergeCell ref="B4:C4"/>
    <mergeCell ref="E4:F4"/>
  </mergeCells>
  <printOptions/>
  <pageMargins left="0.7480314960629921" right="0.15748031496062992" top="0.5905511811023623"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ISC-SCPK</dc:creator>
  <cp:keywords/>
  <dc:description/>
  <cp:lastModifiedBy>kanivecaj</cp:lastModifiedBy>
  <cp:lastPrinted>2005-03-02T07:34:48Z</cp:lastPrinted>
  <dcterms:created xsi:type="dcterms:W3CDTF">1998-09-15T11:13:38Z</dcterms:created>
  <dcterms:modified xsi:type="dcterms:W3CDTF">2005-03-14T07:50:12Z</dcterms:modified>
  <cp:category/>
  <cp:version/>
  <cp:contentType/>
  <cp:contentStatus/>
</cp:coreProperties>
</file>