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<sst xmlns="http://schemas.openxmlformats.org/spreadsheetml/2006/main" count="32" uniqueCount="28">
  <si>
    <t>tūkst.t</t>
  </si>
  <si>
    <t>Rādītāji</t>
  </si>
  <si>
    <t>2007.g.</t>
  </si>
  <si>
    <t>Pārvadātas kravas-kopā</t>
  </si>
  <si>
    <t>tajā skaitā:</t>
  </si>
  <si>
    <t>iekšzemes pārvadājumos</t>
  </si>
  <si>
    <t>eksporta pāvadājumos</t>
  </si>
  <si>
    <t>t.sk. caur pieostas stacijām</t>
  </si>
  <si>
    <t>importa pārvadājumos</t>
  </si>
  <si>
    <t>sauszemes tranzīts</t>
  </si>
  <si>
    <t>Pārvadāts kravu</t>
  </si>
  <si>
    <t>pa kravu veidiem:</t>
  </si>
  <si>
    <t>nafta un naftas produkti</t>
  </si>
  <si>
    <t>melnie metāli</t>
  </si>
  <si>
    <t>minerālmēsli</t>
  </si>
  <si>
    <t>minerālvielas</t>
  </si>
  <si>
    <t>kokmateriāli</t>
  </si>
  <si>
    <t>ķīmiskās kravas</t>
  </si>
  <si>
    <t>akmeņogles</t>
  </si>
  <si>
    <t>cukurs</t>
  </si>
  <si>
    <t>pārējie</t>
  </si>
  <si>
    <t>Informācija par pārvadāto kravu apjomiem Latvijas dzelzceļā</t>
  </si>
  <si>
    <t>2008.g.% pret 2007.g.</t>
  </si>
  <si>
    <t>2008.g.</t>
  </si>
  <si>
    <t>graudi un miltu prod.</t>
  </si>
  <si>
    <t>jūlijs</t>
  </si>
  <si>
    <t>7 mēn.</t>
  </si>
  <si>
    <t>2007. - 2008.g. jūlijā un 7 mēnešos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</si>
</sst>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25.140625" style="1" bestFit="1" customWidth="1"/>
    <col min="2" max="3" width="7.7109375" style="1" bestFit="1" customWidth="1"/>
    <col min="4" max="4" width="12.28125" style="1" customWidth="1"/>
    <col min="5" max="5" width="7.7109375" style="1" bestFit="1" customWidth="1"/>
    <col min="6" max="6" width="7.7109375" style="9" bestFit="1" customWidth="1"/>
    <col min="7" max="7" width="12.00390625" style="1" customWidth="1"/>
    <col min="8" max="16384" width="9.140625" style="1" customWidth="1"/>
  </cols>
  <sheetData>
    <row r="1" spans="1:7" ht="16.5">
      <c r="A1" s="28" t="s">
        <v>21</v>
      </c>
      <c r="B1" s="28"/>
      <c r="C1" s="28"/>
      <c r="D1" s="28"/>
      <c r="E1" s="28"/>
      <c r="F1" s="28"/>
      <c r="G1" s="28"/>
    </row>
    <row r="2" spans="1:7" ht="16.5">
      <c r="A2" s="28" t="s">
        <v>27</v>
      </c>
      <c r="B2" s="28"/>
      <c r="C2" s="28"/>
      <c r="D2" s="28"/>
      <c r="E2" s="28"/>
      <c r="F2" s="28"/>
      <c r="G2" s="28"/>
    </row>
    <row r="3" ht="16.5" thickBot="1">
      <c r="G3" s="2" t="s">
        <v>0</v>
      </c>
    </row>
    <row r="4" spans="1:7" ht="15.75" customHeight="1">
      <c r="A4" s="33" t="s">
        <v>1</v>
      </c>
      <c r="B4" s="29" t="s">
        <v>25</v>
      </c>
      <c r="C4" s="30"/>
      <c r="D4" s="31" t="s">
        <v>22</v>
      </c>
      <c r="E4" s="29" t="s">
        <v>26</v>
      </c>
      <c r="F4" s="30"/>
      <c r="G4" s="31" t="s">
        <v>22</v>
      </c>
    </row>
    <row r="5" spans="1:7" ht="15.75">
      <c r="A5" s="34"/>
      <c r="B5" s="4" t="s">
        <v>2</v>
      </c>
      <c r="C5" s="3" t="s">
        <v>23</v>
      </c>
      <c r="D5" s="32"/>
      <c r="E5" s="4" t="s">
        <v>2</v>
      </c>
      <c r="F5" s="3" t="s">
        <v>23</v>
      </c>
      <c r="G5" s="32"/>
    </row>
    <row r="6" spans="1:7" ht="15.75">
      <c r="A6" s="5" t="s">
        <v>3</v>
      </c>
      <c r="B6" s="10">
        <v>4529</v>
      </c>
      <c r="C6" s="11">
        <v>4622</v>
      </c>
      <c r="D6" s="12">
        <f>C6/B6*100</f>
        <v>102.05343342901303</v>
      </c>
      <c r="E6" s="10">
        <v>29996</v>
      </c>
      <c r="F6" s="13">
        <v>32457</v>
      </c>
      <c r="G6" s="12">
        <f>F6/E6*100</f>
        <v>108.20442725696759</v>
      </c>
    </row>
    <row r="7" spans="1:7" ht="15.75">
      <c r="A7" s="6" t="s">
        <v>4</v>
      </c>
      <c r="B7" s="14"/>
      <c r="C7" s="15"/>
      <c r="D7" s="16"/>
      <c r="E7" s="14"/>
      <c r="F7" s="17"/>
      <c r="G7" s="16"/>
    </row>
    <row r="8" spans="1:7" ht="15.75">
      <c r="A8" s="5" t="s">
        <v>5</v>
      </c>
      <c r="B8" s="14">
        <v>200</v>
      </c>
      <c r="C8" s="18">
        <v>133</v>
      </c>
      <c r="D8" s="16">
        <f>C8/B8*100</f>
        <v>66.5</v>
      </c>
      <c r="E8" s="14">
        <v>1047</v>
      </c>
      <c r="F8" s="19">
        <v>898</v>
      </c>
      <c r="G8" s="16">
        <f>F8/E8*100</f>
        <v>85.76886341929321</v>
      </c>
    </row>
    <row r="9" spans="1:7" ht="15.75">
      <c r="A9" s="7"/>
      <c r="B9" s="14"/>
      <c r="C9" s="18"/>
      <c r="D9" s="16"/>
      <c r="E9" s="14"/>
      <c r="F9" s="19"/>
      <c r="G9" s="16"/>
    </row>
    <row r="10" spans="1:7" ht="15.75">
      <c r="A10" s="5" t="s">
        <v>6</v>
      </c>
      <c r="B10" s="14">
        <v>192</v>
      </c>
      <c r="C10" s="18">
        <v>319</v>
      </c>
      <c r="D10" s="16">
        <f>C10/B10*100</f>
        <v>166.14583333333331</v>
      </c>
      <c r="E10" s="14">
        <v>1327</v>
      </c>
      <c r="F10" s="19">
        <v>1524</v>
      </c>
      <c r="G10" s="16">
        <f aca="true" t="shared" si="0" ref="G10:G16">F10/E10*100</f>
        <v>114.84551620195931</v>
      </c>
    </row>
    <row r="11" spans="1:7" ht="15.75">
      <c r="A11" s="6" t="s">
        <v>7</v>
      </c>
      <c r="B11" s="14">
        <v>113</v>
      </c>
      <c r="C11" s="18">
        <v>190</v>
      </c>
      <c r="D11" s="16">
        <f>C11/B11*100</f>
        <v>168.141592920354</v>
      </c>
      <c r="E11" s="14">
        <v>786</v>
      </c>
      <c r="F11" s="19">
        <v>746</v>
      </c>
      <c r="G11" s="16">
        <f t="shared" si="0"/>
        <v>94.91094147582697</v>
      </c>
    </row>
    <row r="12" spans="1:7" ht="15.75">
      <c r="A12" s="6"/>
      <c r="B12" s="14"/>
      <c r="C12" s="18"/>
      <c r="D12" s="16"/>
      <c r="E12" s="14"/>
      <c r="F12" s="19"/>
      <c r="G12" s="16"/>
    </row>
    <row r="13" spans="1:7" ht="15.75">
      <c r="A13" s="5" t="s">
        <v>8</v>
      </c>
      <c r="B13" s="14">
        <v>3681</v>
      </c>
      <c r="C13" s="18">
        <v>3855</v>
      </c>
      <c r="D13" s="16">
        <f>C13/B13*100</f>
        <v>104.72697636511819</v>
      </c>
      <c r="E13" s="14">
        <v>24749</v>
      </c>
      <c r="F13" s="19">
        <v>27099</v>
      </c>
      <c r="G13" s="16">
        <f t="shared" si="0"/>
        <v>109.49533314477353</v>
      </c>
    </row>
    <row r="14" spans="1:7" ht="15.75">
      <c r="A14" s="6" t="s">
        <v>7</v>
      </c>
      <c r="B14" s="14">
        <v>3239</v>
      </c>
      <c r="C14" s="18">
        <v>3484</v>
      </c>
      <c r="D14" s="16">
        <f>C14/B14*100</f>
        <v>107.56406298240198</v>
      </c>
      <c r="E14" s="14">
        <v>21679</v>
      </c>
      <c r="F14" s="19">
        <v>24367</v>
      </c>
      <c r="G14" s="16">
        <f t="shared" si="0"/>
        <v>112.39909589925733</v>
      </c>
    </row>
    <row r="15" spans="1:7" ht="15.75">
      <c r="A15" s="6"/>
      <c r="B15" s="14"/>
      <c r="C15" s="18"/>
      <c r="D15" s="16"/>
      <c r="E15" s="14"/>
      <c r="F15" s="19"/>
      <c r="G15" s="16"/>
    </row>
    <row r="16" spans="1:7" ht="15.75">
      <c r="A16" s="5" t="s">
        <v>9</v>
      </c>
      <c r="B16" s="14">
        <v>456</v>
      </c>
      <c r="C16" s="18">
        <v>315</v>
      </c>
      <c r="D16" s="16">
        <f>C16/B16*100</f>
        <v>69.07894736842105</v>
      </c>
      <c r="E16" s="14">
        <v>2873</v>
      </c>
      <c r="F16" s="19">
        <v>2936</v>
      </c>
      <c r="G16" s="16">
        <f t="shared" si="0"/>
        <v>102.19282979463975</v>
      </c>
    </row>
    <row r="17" spans="1:7" ht="15.75">
      <c r="A17" s="6"/>
      <c r="B17" s="14"/>
      <c r="C17" s="15"/>
      <c r="D17" s="16"/>
      <c r="E17" s="14"/>
      <c r="F17" s="17"/>
      <c r="G17" s="16"/>
    </row>
    <row r="18" spans="1:7" ht="15.75">
      <c r="A18" s="5" t="s">
        <v>10</v>
      </c>
      <c r="B18" s="14"/>
      <c r="C18" s="20"/>
      <c r="D18" s="21"/>
      <c r="E18" s="14"/>
      <c r="F18" s="22"/>
      <c r="G18" s="21"/>
    </row>
    <row r="19" spans="1:7" ht="15.75">
      <c r="A19" s="5" t="s">
        <v>11</v>
      </c>
      <c r="B19" s="14"/>
      <c r="C19" s="20"/>
      <c r="D19" s="21"/>
      <c r="E19" s="14"/>
      <c r="F19" s="22"/>
      <c r="G19" s="21"/>
    </row>
    <row r="20" spans="1:7" ht="15.75">
      <c r="A20" s="6" t="s">
        <v>12</v>
      </c>
      <c r="B20" s="23">
        <v>1845</v>
      </c>
      <c r="C20" s="18">
        <v>1561</v>
      </c>
      <c r="D20" s="16">
        <f>C20/B20*100</f>
        <v>84.6070460704607</v>
      </c>
      <c r="E20" s="23">
        <v>11123</v>
      </c>
      <c r="F20" s="19">
        <v>11870</v>
      </c>
      <c r="G20" s="16">
        <f>F20/E20*100</f>
        <v>106.71581407893554</v>
      </c>
    </row>
    <row r="21" spans="1:7" ht="15.75">
      <c r="A21" s="6" t="s">
        <v>13</v>
      </c>
      <c r="B21" s="23">
        <v>236</v>
      </c>
      <c r="C21" s="18">
        <v>234</v>
      </c>
      <c r="D21" s="16">
        <f aca="true" t="shared" si="1" ref="D21:D29">C21/B21*100</f>
        <v>99.15254237288136</v>
      </c>
      <c r="E21" s="23">
        <v>1589</v>
      </c>
      <c r="F21" s="19">
        <v>1718</v>
      </c>
      <c r="G21" s="16">
        <f aca="true" t="shared" si="2" ref="G21:G29">F21/E21*100</f>
        <v>108.118313404657</v>
      </c>
    </row>
    <row r="22" spans="1:7" ht="15.75">
      <c r="A22" s="6" t="s">
        <v>14</v>
      </c>
      <c r="B22" s="23">
        <v>485</v>
      </c>
      <c r="C22" s="18">
        <v>509</v>
      </c>
      <c r="D22" s="16">
        <f t="shared" si="1"/>
        <v>104.94845360824743</v>
      </c>
      <c r="E22" s="23">
        <v>3516</v>
      </c>
      <c r="F22" s="19">
        <v>2950</v>
      </c>
      <c r="G22" s="16">
        <f t="shared" si="2"/>
        <v>83.90216154721274</v>
      </c>
    </row>
    <row r="23" spans="1:7" ht="15.75">
      <c r="A23" s="6" t="s">
        <v>15</v>
      </c>
      <c r="B23" s="23">
        <v>202</v>
      </c>
      <c r="C23" s="18">
        <v>173</v>
      </c>
      <c r="D23" s="16">
        <f t="shared" si="1"/>
        <v>85.64356435643565</v>
      </c>
      <c r="E23" s="23">
        <v>1121</v>
      </c>
      <c r="F23" s="19">
        <v>1068</v>
      </c>
      <c r="G23" s="16">
        <f t="shared" si="2"/>
        <v>95.27207850133809</v>
      </c>
    </row>
    <row r="24" spans="1:7" ht="15.75">
      <c r="A24" s="6" t="s">
        <v>16</v>
      </c>
      <c r="B24" s="23">
        <v>161</v>
      </c>
      <c r="C24" s="18">
        <v>59</v>
      </c>
      <c r="D24" s="16">
        <f t="shared" si="1"/>
        <v>36.64596273291926</v>
      </c>
      <c r="E24" s="23">
        <v>1027</v>
      </c>
      <c r="F24" s="19">
        <v>610</v>
      </c>
      <c r="G24" s="16">
        <f t="shared" si="2"/>
        <v>59.39629990262901</v>
      </c>
    </row>
    <row r="25" spans="1:7" ht="15.75">
      <c r="A25" s="6" t="s">
        <v>17</v>
      </c>
      <c r="B25" s="24">
        <v>165</v>
      </c>
      <c r="C25" s="18">
        <v>235</v>
      </c>
      <c r="D25" s="16">
        <f t="shared" si="1"/>
        <v>142.42424242424244</v>
      </c>
      <c r="E25" s="24">
        <v>981</v>
      </c>
      <c r="F25" s="19">
        <v>1440</v>
      </c>
      <c r="G25" s="16">
        <f t="shared" si="2"/>
        <v>146.78899082568807</v>
      </c>
    </row>
    <row r="26" spans="1:7" ht="15.75">
      <c r="A26" s="6" t="s">
        <v>18</v>
      </c>
      <c r="B26" s="24">
        <v>1122</v>
      </c>
      <c r="C26" s="18">
        <v>1454</v>
      </c>
      <c r="D26" s="16">
        <f t="shared" si="1"/>
        <v>129.59001782531195</v>
      </c>
      <c r="E26" s="24">
        <v>8180</v>
      </c>
      <c r="F26" s="19">
        <v>10285</v>
      </c>
      <c r="G26" s="16">
        <f t="shared" si="2"/>
        <v>125.73349633251834</v>
      </c>
    </row>
    <row r="27" spans="1:7" ht="15.75">
      <c r="A27" s="6" t="s">
        <v>19</v>
      </c>
      <c r="B27" s="23">
        <v>36</v>
      </c>
      <c r="C27" s="18">
        <v>98</v>
      </c>
      <c r="D27" s="16">
        <f t="shared" si="1"/>
        <v>272.22222222222223</v>
      </c>
      <c r="E27" s="23">
        <v>263</v>
      </c>
      <c r="F27" s="19">
        <v>228</v>
      </c>
      <c r="G27" s="16">
        <f t="shared" si="2"/>
        <v>86.69201520912547</v>
      </c>
    </row>
    <row r="28" spans="1:7" ht="15.75">
      <c r="A28" s="6" t="s">
        <v>24</v>
      </c>
      <c r="B28" s="23">
        <v>49</v>
      </c>
      <c r="C28" s="18">
        <v>42</v>
      </c>
      <c r="D28" s="16">
        <f t="shared" si="1"/>
        <v>85.71428571428571</v>
      </c>
      <c r="E28" s="23">
        <v>515</v>
      </c>
      <c r="F28" s="19">
        <v>592</v>
      </c>
      <c r="G28" s="16">
        <f t="shared" si="2"/>
        <v>114.9514563106796</v>
      </c>
    </row>
    <row r="29" spans="1:7" ht="16.5" thickBot="1">
      <c r="A29" s="8" t="s">
        <v>20</v>
      </c>
      <c r="B29" s="25">
        <f>B6-(B20+B21+B22+B23+B24+B25+B26+B27+B28)</f>
        <v>228</v>
      </c>
      <c r="C29" s="26">
        <f>C6-(C20+C21+C22+C23+C24+C25+C26+C27+C28)</f>
        <v>257</v>
      </c>
      <c r="D29" s="27">
        <f t="shared" si="1"/>
        <v>112.71929824561404</v>
      </c>
      <c r="E29" s="25">
        <f>E6-(E20+E21+E22+E23+E24+E25+E26+E27+E28)</f>
        <v>1681</v>
      </c>
      <c r="F29" s="26">
        <f>F6-(F20+F21+F22+F23+F24+F25+F26+F27+F28)</f>
        <v>1696</v>
      </c>
      <c r="G29" s="27">
        <f t="shared" si="2"/>
        <v>100.8923259964307</v>
      </c>
    </row>
  </sheetData>
  <mergeCells count="7">
    <mergeCell ref="A1:G1"/>
    <mergeCell ref="A2:G2"/>
    <mergeCell ref="E4:F4"/>
    <mergeCell ref="G4:G5"/>
    <mergeCell ref="B4:C4"/>
    <mergeCell ref="A4:A5"/>
    <mergeCell ref="D4:D5"/>
  </mergeCells>
  <printOptions/>
  <pageMargins left="0.5511811023622047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VilkovskaA</dc:creator>
  <cp:keywords/>
  <dc:description/>
  <cp:lastModifiedBy>Vija</cp:lastModifiedBy>
  <cp:lastPrinted>2008-03-07T12:12:52Z</cp:lastPrinted>
  <dcterms:created xsi:type="dcterms:W3CDTF">2008-03-07T08:16:28Z</dcterms:created>
  <dcterms:modified xsi:type="dcterms:W3CDTF">2008-08-07T10:01:32Z</dcterms:modified>
  <cp:category/>
  <cp:version/>
  <cp:contentType/>
  <cp:contentStatus/>
</cp:coreProperties>
</file>